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จัดทำแผน\แผนดำเนินงาน)\"/>
    </mc:Choice>
  </mc:AlternateContent>
  <xr:revisionPtr revIDLastSave="0" documentId="13_ncr:1_{D8C18C79-4E93-4431-B9BD-45E467F57BEC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ยุทที่3 บริหารงานทั่วไป" sheetId="19" r:id="rId1"/>
    <sheet name="ยุทธที่3 รักษาความสงบภายใน" sheetId="17" r:id="rId2"/>
    <sheet name="ยุทที่3 สร้างความเข้มแข็ง" sheetId="16" r:id="rId3"/>
    <sheet name="ยุทที่ 1 อุตสาหกรรม" sheetId="10" r:id="rId4"/>
    <sheet name=" ยุทที่2 สาธารณสุข" sheetId="14" r:id="rId5"/>
    <sheet name=" ยุทที่2 การศึกษา" sheetId="11" r:id="rId6"/>
    <sheet name=" ยุทที่2 สังคมสงเคราะห์" sheetId="12" r:id="rId7"/>
    <sheet name="ครุภัณฑ์" sheetId="7" r:id="rId8"/>
    <sheet name="สรุปครุภัณฑ์" sheetId="9" r:id="rId9"/>
    <sheet name="สรุปโครงการ" sheetId="8" r:id="rId10"/>
    <sheet name="รอบ 6 เดือนแรก" sheetId="20" r:id="rId11"/>
    <sheet name="ยุทธศาสตร์ ที่ 6 งานกีฬาและนันท" sheetId="21" r:id="rId12"/>
  </sheets>
  <definedNames>
    <definedName name="_xlnm.Print_Area" localSheetId="4">' ยุทที่2 สาธารณสุข'!$A$1:$R$13</definedName>
    <definedName name="_xlnm.Print_Titles" localSheetId="5">' ยุทที่2 การศึกษา'!$1:$10</definedName>
    <definedName name="_xlnm.Print_Titles" localSheetId="4">' ยุทที่2 สาธารณสุข'!$1:$10</definedName>
    <definedName name="_xlnm.Print_Titles" localSheetId="3">'ยุทที่ 1 อุตสาหกรรม'!$1:$10</definedName>
    <definedName name="_xlnm.Print_Titles" localSheetId="11">'ยุทธศาสตร์ ที่ 6 งานกีฬาและนันท'!$8:$9</definedName>
    <definedName name="_xlnm.Print_Titles" localSheetId="9">สรุปโครงการ!$1:$5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1" l="1"/>
  <c r="D9" i="9"/>
  <c r="D23" i="8"/>
  <c r="B23" i="8"/>
  <c r="D16" i="8"/>
  <c r="B16" i="8"/>
  <c r="D30" i="7"/>
  <c r="D9" i="7"/>
  <c r="D30" i="10"/>
  <c r="D14" i="17"/>
  <c r="D13" i="19"/>
  <c r="D13" i="14"/>
  <c r="D18" i="21"/>
  <c r="D13" i="12"/>
  <c r="B9" i="8"/>
  <c r="B9" i="9"/>
  <c r="D37" i="8" l="1"/>
  <c r="E26" i="8"/>
  <c r="D13" i="16"/>
  <c r="C37" i="8" l="1"/>
  <c r="B37" i="8"/>
  <c r="E37" i="8"/>
</calcChain>
</file>

<file path=xl/sharedStrings.xml><?xml version="1.0" encoding="utf-8"?>
<sst xmlns="http://schemas.openxmlformats.org/spreadsheetml/2006/main" count="611" uniqueCount="259">
  <si>
    <t>องค์การบริหารส่วนตำบลท่ากระเสริม</t>
  </si>
  <si>
    <t xml:space="preserve">                                            2.  เพื่อให้สามารถเชื่อมโยงกับสังคมภายนอกได้อย่างรวดเร็ว</t>
  </si>
  <si>
    <t xml:space="preserve">                                            3.  เพื่อให้การบริการสาธารณูปโภคและสาธารณูปการเป็นไปอย่างมีประสิทธิภาพ</t>
  </si>
  <si>
    <t>ลำดับ</t>
  </si>
  <si>
    <t>โครงการ/กิจกรรม</t>
  </si>
  <si>
    <t>รายละเอียดของกิจกรรม</t>
  </si>
  <si>
    <t>งบประมาณ</t>
  </si>
  <si>
    <t>พื้นที่</t>
  </si>
  <si>
    <t>ที่</t>
  </si>
  <si>
    <t>(ผลผลิต/งบประมาณ)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</si>
  <si>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</si>
  <si>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</si>
  <si>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</si>
  <si>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</si>
  <si>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</si>
  <si>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</si>
  <si>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</si>
  <si>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</si>
  <si>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</si>
  <si>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</si>
  <si>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</si>
  <si>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</si>
  <si>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</si>
  <si>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รับผิดชอบหลัก</t>
  </si>
  <si>
    <t>หน่วยงาน</t>
  </si>
  <si>
    <t>กองช่าง</t>
  </si>
  <si>
    <t xml:space="preserve">                                          2.  เพื่อให้มีสวัสดิการสังคม แก่ผู้สูงอายุ ผู้พิการ และผู้ด้อยโอกาส</t>
  </si>
  <si>
    <t xml:space="preserve">                                          3. เพื่อให้มีเงินลุงทุนในการประกอบอาชีพ</t>
  </si>
  <si>
    <t>สำนักปลัด</t>
  </si>
  <si>
    <t>อบต.</t>
  </si>
  <si>
    <t>กองการศึกษา</t>
  </si>
  <si>
    <t>อุดหนุนโครงการโรงเรียนบ้านท่ากระเสริม</t>
  </si>
  <si>
    <t>เพื่ออุดหนุนโครงการโรงเรียนบ้านท่ากระเสริม</t>
  </si>
  <si>
    <t>โรงเรียนบ้านท่ากระเสริม</t>
  </si>
  <si>
    <t>อุดหนุนโครงการโรงเรียนบ้านท่าโพธิ์ท่ามะเดื่อน้อย</t>
  </si>
  <si>
    <t>เพื่ออุดหนุนโครงการโรงเรียนบ้านท่าโพธิ์ท่ามะเดื่อน้อย</t>
  </si>
  <si>
    <t>อุดหนุนโครงการโรงเรียนบ้านท่ามะเดื่อ</t>
  </si>
  <si>
    <t>เพื่ออุดหนุนโครงการโรงเรียนบ้านท่ามะเดื่อ</t>
  </si>
  <si>
    <t>โรงเรียนบ้านท่ามะเดื่อ</t>
  </si>
  <si>
    <t>อุดหนุนโครงการโรงเรียนบ้านกุดพังเครือ</t>
  </si>
  <si>
    <t>เพื่ออุดหนุนโครงการโรงเรียนบ้านกุดพังเครือ</t>
  </si>
  <si>
    <t>โรงเรียนบ้านกุดพังเครือ</t>
  </si>
  <si>
    <t>อุดหนุนโครงการโรงเรียนบ้านหนองแสง</t>
  </si>
  <si>
    <t>เพื่ออุดหนุนโครงการโรงเรียนบ้านหนองแสง</t>
  </si>
  <si>
    <t>โรงเรียนบ้านหนองแสง</t>
  </si>
  <si>
    <t>หมู่ที่ 1-10</t>
  </si>
  <si>
    <t>โครงการส่งเสริมและพัฒนาคุณภาพชีวิต</t>
  </si>
  <si>
    <t>เพื่อการจัดงานรัฐพิธีและงานพิธีเนื่องในโอกาสสำคัญ</t>
  </si>
  <si>
    <t>อำเภอน้ำพอง</t>
  </si>
  <si>
    <t>โครงการเสริมสร้างธรรมะวันมาฆบูชา</t>
  </si>
  <si>
    <t>โครงการเสริมสร้างธรรมะวันวิสาขบูชา</t>
  </si>
  <si>
    <t>บัญชีจำนวนครุภัณฑ์สำหรับที่ไม่ได้ดำเนินการตามโครงการพัฒนาท้องถิ่น</t>
  </si>
  <si>
    <t>องค์การบริหารส่วนตำบลท่ากระเสริม  อำเภอน้ำพอง  จังหวัดขอนแก่น</t>
  </si>
  <si>
    <t>ลำดับที่</t>
  </si>
  <si>
    <t>ครุภัณฑ์</t>
  </si>
  <si>
    <t>รายละเอียดของครุภัณฑ์</t>
  </si>
  <si>
    <t>สถานที่</t>
  </si>
  <si>
    <t>(บาท)</t>
  </si>
  <si>
    <t>ดำเนนการ</t>
  </si>
  <si>
    <t>กองคลัง</t>
  </si>
  <si>
    <t>ประเภทครุภัณฑ์  ครุภัณฑ์สำนักงาน</t>
  </si>
  <si>
    <t>ครุภัณฑ์สำนักงาน</t>
  </si>
  <si>
    <t xml:space="preserve">                                           2. เพื่อส่งเสริมประชาธิปไตยและการมีส่วนร่วมของประชาชน</t>
  </si>
  <si>
    <t xml:space="preserve">                                           3.  เพื่อป้องกันและแก้ไขปัญหายาเสพติด</t>
  </si>
  <si>
    <t>บัญชีสรุปโครงการ/กิจกรรม</t>
  </si>
  <si>
    <t>ยุทธศาสตร์/แผนงาน</t>
  </si>
  <si>
    <t>จำนวนโครงการ</t>
  </si>
  <si>
    <t>คิดเป็นร้อยละของ</t>
  </si>
  <si>
    <t>จำนวนงบ</t>
  </si>
  <si>
    <t>ร้อยละของ</t>
  </si>
  <si>
    <t>หน่วยดำเนินการ</t>
  </si>
  <si>
    <t>ที่ดำเนินการ</t>
  </si>
  <si>
    <t>โครงการทั้งหมด</t>
  </si>
  <si>
    <t>ประมาณ</t>
  </si>
  <si>
    <t>1. ยุทธศาสตร์การพัฒนาด้านโครงสร้างพั้นฐาน</t>
  </si>
  <si>
    <t>รวม</t>
  </si>
  <si>
    <t>2 ยุทธศาสตร์การพัฒนาด้านการพัฒนาคุณภาพชีวิตของประชาชน</t>
  </si>
  <si>
    <t xml:space="preserve">3. ยุทธศาสตร์การพัฒนาศักยภาพบุคลากร จัดระเบียบชุมชน </t>
  </si>
  <si>
    <t>สังคมและการรักษาความสงบเรียบร้อย</t>
  </si>
  <si>
    <r>
      <t xml:space="preserve">4. </t>
    </r>
    <r>
      <rPr>
        <sz val="14"/>
        <color theme="1"/>
        <rFont val="TH SarabunIT๙"/>
        <family val="2"/>
      </rPr>
      <t>ยุทธศาสตร์ด้านการส่งเสริมการลงทุน พาณิชยกรรม</t>
    </r>
  </si>
  <si>
    <t>และการท่องเที่ยว</t>
  </si>
  <si>
    <t>แนวทางด้านการส่งเสริมการลงทุน พาณิชยกรรม และการท่องเที่ยว</t>
  </si>
  <si>
    <t>5. ยุทธศาสตร์การบริหารจัดการและการอนุรักษ์ทรัพยากรธรรมชาติ</t>
  </si>
  <si>
    <t>และสิ่งแวดล้อม</t>
  </si>
  <si>
    <t>6. ยุทธศาสตร์การพัฒนาด้านศิลปะ วัฒนธรรม จารีตประเพณี</t>
  </si>
  <si>
    <t>และภูมิปัญญาท้องถิ่น</t>
  </si>
  <si>
    <t>รวมทั้งหมด</t>
  </si>
  <si>
    <t>ประเภทครุภัณฑ์</t>
  </si>
  <si>
    <t>จำนวนครุภัณฑ์</t>
  </si>
  <si>
    <t>ครุภัณฑ์ทั้งหมด</t>
  </si>
  <si>
    <t>โครงการสัตว์ปลอดโรคคนปลอดภัยจากโรคพิษสุนัขบ้า ตามพระปณิธาน ศาสตราจารย์ ดร. สมเด็จพระเจ้าน้องนางเธอ เจ้าฟ้าจุฬาภรณ์วลัยลักณ์อัคราชกุมารี กรมพระศรีสวางควัฒนวรขัตติยะราชนารี</t>
  </si>
  <si>
    <t>เพื่อดำเนินกิจกรรมสัตว์ปลอดโรคคนปลอดภัยจากโรคพิษสุนัขบ้า ตามพระปณิธาน ศาสตราจารย์ ดร. สมเด็จพระเจ้าน้องนางเธอ เจ้าฟ้าจุฬาภรณ์วลัยลักณ์อัคราชกุมารี กรมพระศรีสวางควัฒนวรขัตติยะราชนารี</t>
  </si>
  <si>
    <t xml:space="preserve"> </t>
  </si>
  <si>
    <t>โครงการฝึกอบรมคุณธรรมจริยธรรมเด็กและเยาวชน</t>
  </si>
  <si>
    <t>เพื่อเป็นค่าใช้จ่ายตามโครงการฝึกอบรมคุณธรรมจริยธรรมเด็กและเยาวชน</t>
  </si>
  <si>
    <t>โครงการแข่งขันกีฬาพื้นบ้านเพื่อสร้างความสามัคคีในชุมชน</t>
  </si>
  <si>
    <r>
      <rPr>
        <b/>
        <sz val="14"/>
        <color theme="1"/>
        <rFont val="TH SarabunIT๙"/>
        <family val="2"/>
      </rPr>
      <t xml:space="preserve">ภายใต้ยุทธศาสตร์ </t>
    </r>
    <r>
      <rPr>
        <sz val="14"/>
        <color theme="1"/>
        <rFont val="TH SarabunIT๙"/>
        <family val="2"/>
      </rPr>
      <t xml:space="preserve">  การพัฒนาด้านโครงสร้างพื้นฐาน</t>
    </r>
  </si>
  <si>
    <r>
      <t xml:space="preserve">                 </t>
    </r>
    <r>
      <rPr>
        <b/>
        <sz val="14"/>
        <color theme="1"/>
        <rFont val="TH SarabunIT๙"/>
        <family val="2"/>
      </rPr>
      <t xml:space="preserve">   วัตถุประสงค์   </t>
    </r>
    <r>
      <rPr>
        <sz val="14"/>
        <color theme="1"/>
        <rFont val="TH SarabunIT๙"/>
        <family val="2"/>
      </rPr>
      <t xml:space="preserve">      1.  เพื่อให้ประชาชนมีถนนสำหรับการคมนาคมและขนส่งสินค้าทางการเกษตรที่สะดวก  รวดเร็ว  และปลอดภัย</t>
    </r>
  </si>
  <si>
    <t>บ้านหนองแสง หมู่ที่ 1</t>
  </si>
  <si>
    <t>บ้านท่ามะเดื่อน้อย หมู่ที่ 3</t>
  </si>
  <si>
    <t>บ้านท่ามะเดื่อ หมู่ที่ 8</t>
  </si>
  <si>
    <t>บ้านกุดพังเครือ หมู่ที่ 6</t>
  </si>
  <si>
    <r>
      <rPr>
        <b/>
        <sz val="14"/>
        <color theme="1"/>
        <rFont val="TH SarabunIT๙"/>
        <family val="2"/>
      </rPr>
      <t xml:space="preserve">ภายใต้ยุทธศาสตร์ </t>
    </r>
    <r>
      <rPr>
        <sz val="14"/>
        <color theme="1"/>
        <rFont val="TH SarabunIT๙"/>
        <family val="2"/>
      </rPr>
      <t xml:space="preserve">  การพัฒนาด้านด้านคุณภาพชีวิตของประชาชน</t>
    </r>
  </si>
  <si>
    <r>
      <rPr>
        <b/>
        <sz val="14"/>
        <color theme="1"/>
        <rFont val="TH SarabunIT๙"/>
        <family val="2"/>
      </rPr>
      <t xml:space="preserve">ภายใต้ยุทธศาสตร์ </t>
    </r>
    <r>
      <rPr>
        <sz val="14"/>
        <color theme="1"/>
        <rFont val="TH SarabunIT๙"/>
        <family val="2"/>
      </rPr>
      <t>การพัฒนาศักยภาพบุคคลากร จัดระเบียบชุมชน สังคมและการรักษาความสงบเรียบร้อย</t>
    </r>
  </si>
  <si>
    <t>พ.ศ. 2567</t>
  </si>
  <si>
    <t>แผนงานอุตสาหกรรมและการโยธา</t>
  </si>
  <si>
    <t>แผนงานการเกษตร</t>
  </si>
  <si>
    <t>แผนงานการศึกษา</t>
  </si>
  <si>
    <t>แผนงานสาธารณสุข</t>
  </si>
  <si>
    <t>แผนงานสังคมสงเคราะห์</t>
  </si>
  <si>
    <t>แผนงานเคหะและชุมชน</t>
  </si>
  <si>
    <t>พ.ศ. 2568</t>
  </si>
  <si>
    <t>ศพด.ตำบลท่ากระเสริม</t>
  </si>
  <si>
    <t>โครงการปฐมนิเทศผู้ปกครอง</t>
  </si>
  <si>
    <t>เพื่อจัดปฐมนิเทศผู้ปกครองเด็กในศูนย์พัฒนาเด็กเล็กตำบลท่ากระเสริม</t>
  </si>
  <si>
    <t>โครงการเรียนรู้เศรษฐกิจพอเพียง</t>
  </si>
  <si>
    <t>เพื่อจัดกิจกรรมโครงการเรียนรู้เศรษฐกิจพอเพียง</t>
  </si>
  <si>
    <t>โครงการสนับสนุนค่าใช้จ่ายบริหารสถานศึกษาศูนย์พัฒนาเด็กเล็กตำบลท่ากระเสริม(ค่าอาหารกลางวัน)</t>
  </si>
  <si>
    <t>เพื่อสนับสนุนค่าใช้จ่ายบริหารสถานศึกษาศูนย์พัฒนาเด็กเล็กตำบลท่ากระเสริม(ค่าอาหารกลางวัน)</t>
  </si>
  <si>
    <t>โครงการสนับสนุนค่าใช้จ่ายบริหารสถานศึกษาศูนย์พัฒนาเด็กเล็กตำบลท่ากระเสริม(ค่าใช้จ่ายในการจัดการศึกษา)</t>
  </si>
  <si>
    <t>เพื่อสนับสนุนค่าใช้จ่ายบริหารสถานศึกษาศูนย์พัฒนาเด็กเล็กตำบลท่ากระเสริม(ค่าใช้จ่ายในการจัดการศึกษา)</t>
  </si>
  <si>
    <t>โครงการอุดหนุนการดำเนินงานโครงการพระราชดำริด้านสาธารณสุข</t>
  </si>
  <si>
    <t>เพื่ออุดหนุนการดำเนินงานโครงการพระราชดำริด้านสาธารณสุข</t>
  </si>
  <si>
    <t>โครงการจ้างเหมารถ รับ - ส่ง เด็กนักเรียนยากจนและด้อยโอกาส ศพด.ตำบลท่ากระเสริม</t>
  </si>
  <si>
    <t>เพื่อจ้างเหมารถ รับ - ส่ง เด็กนักเรียนยากจนและด้อยโอกาส ศพด.ตำบลท่ากระเสริม</t>
  </si>
  <si>
    <t>แผนการดำเนินงาน ประจำปีงบประมาณ พ.ศ. 2568</t>
  </si>
  <si>
    <t>พ.ศ.2567</t>
  </si>
  <si>
    <t>โครงการเฉลิมพระเกียรติและสนับสนุนโครงการอันเนื่องมาจากพระราชดำริ</t>
  </si>
  <si>
    <t>เพื่อจัดเฉลิมพระเกียรติและสนับสนุนโครงการอันเนื่องมาจากพระราชดำริ</t>
  </si>
  <si>
    <t>โครงการป้องกันและแก้ไขปัญหายาเสพติด</t>
  </si>
  <si>
    <t>เพื่อป้องกันและแก้ไขปัญหายาเสพติด</t>
  </si>
  <si>
    <t>แผนงานคลัง</t>
  </si>
  <si>
    <t>แผนงานรักษาความสงบภายใน</t>
  </si>
  <si>
    <t>แผนงานสร้างความเข้มแข็งของชุมชน</t>
  </si>
  <si>
    <t>แผนงานศาสนาวัฒนธรรมและนันทนาการ</t>
  </si>
  <si>
    <t>ผด 02</t>
  </si>
  <si>
    <t xml:space="preserve">                   1.1 แผนงานอุตสาหกรรมและการโยธา</t>
  </si>
  <si>
    <t>รวม 2 โครงการ</t>
  </si>
  <si>
    <r>
      <t xml:space="preserve">                 </t>
    </r>
    <r>
      <rPr>
        <b/>
        <sz val="14"/>
        <color theme="1"/>
        <rFont val="TH SarabunIT๙"/>
        <family val="2"/>
      </rPr>
      <t xml:space="preserve">   วัตถุประสงค์   </t>
    </r>
    <r>
      <rPr>
        <sz val="14"/>
        <color theme="1"/>
        <rFont val="TH SarabunIT๙"/>
        <family val="2"/>
      </rPr>
      <t xml:space="preserve"> 1. เพื่อให้มีรายได้เพิ่มขึ้นเพื่อใช้จ่ายในครัวเรือน</t>
    </r>
  </si>
  <si>
    <t xml:space="preserve">                   2.1 แผนงานสาธารณสุข</t>
  </si>
  <si>
    <t xml:space="preserve">                   2.2 แผนงานการศึกษา</t>
  </si>
  <si>
    <t>โรงเรียนบ้านท่าโพธิ์ท่ามะเดื่อน้อย</t>
  </si>
  <si>
    <t xml:space="preserve">                   2.3 แผนงานสังคมสงเคราะห์</t>
  </si>
  <si>
    <r>
      <t xml:space="preserve">                 </t>
    </r>
    <r>
      <rPr>
        <b/>
        <sz val="14"/>
        <color theme="1"/>
        <rFont val="TH SarabunIT๙"/>
        <family val="2"/>
      </rPr>
      <t xml:space="preserve">   วัตถุประสงค์   </t>
    </r>
    <r>
      <rPr>
        <sz val="14"/>
        <color theme="1"/>
        <rFont val="TH SarabunIT๙"/>
        <family val="2"/>
      </rPr>
      <t xml:space="preserve">     1.เพื่อส่งเสริมพัฒนาศักยภาพของบุคลากรองค์กรปกครองส่วนท้องถิ่น ให้มีขีดความสามารถในการพัฒนากิจการของตนเอง</t>
    </r>
  </si>
  <si>
    <t xml:space="preserve">                  6.1 แผนงานศาสนาวัฒนธรรมและนันทนาการ</t>
  </si>
  <si>
    <t>โครงการส่งเสริมและพัฒนาศักยภาพเด็กและเยาวชนตำบลท่ากระเสริม</t>
  </si>
  <si>
    <t>เพื่อดำเนินโครงการส่งเสริมและพัฒนาศักยภาพเด็กและเยาวชนตำบลท่ากระเสริม</t>
  </si>
  <si>
    <t>โครงการช่วยเหลือประชาชนตามอำนาจหน้าที่ขององค์กรปกครองส่วนท้องถิ่น กรณีเยียวยาหรือฟื้นฟูหลังกิดสาธารณภัย</t>
  </si>
  <si>
    <t>เพื่อดำเนินโครงการช่วยเหลือประชาชนตามอำนาจหน้าที่ขององค์กรปกครองส่วนท้องถิ่น กรณีเยียวยาหรือฟื้นฟูหลังกิดสาธารณภัย</t>
  </si>
  <si>
    <t>ภายในตำบลท่ากระเสริม</t>
  </si>
  <si>
    <t>แผนดำเนินการ  ประจำปี พ.ศ. 2568</t>
  </si>
  <si>
    <r>
      <t xml:space="preserve">                 </t>
    </r>
    <r>
      <rPr>
        <b/>
        <sz val="14"/>
        <color theme="1"/>
        <rFont val="TH SarabunIT๙"/>
        <family val="2"/>
      </rPr>
      <t xml:space="preserve">  แนวทางการพัฒนา   แนวทางที่  1  พัฒนาโครงสร้างพื้นฐานเส้นทางคมนาคมขนส่งให้ได้มาตรฐานและทั่วถึง</t>
    </r>
  </si>
  <si>
    <r>
      <t xml:space="preserve">                 </t>
    </r>
    <r>
      <rPr>
        <b/>
        <sz val="14"/>
        <color theme="1"/>
        <rFont val="TH SarabunIT๙"/>
        <family val="2"/>
      </rPr>
      <t xml:space="preserve">  แนวทางการพัฒนา  แนวทางที่ 1 ส่งเสริมและพัฒนาคุณภาพการศึกษาขั้นพื้นฐานในระบบให้ได้มาตรฐานและสนับสนุนให้ผู้เรียนได้รับการพัฒนาเต็มศักยภาพ</t>
    </r>
  </si>
  <si>
    <r>
      <t xml:space="preserve">                 </t>
    </r>
    <r>
      <rPr>
        <b/>
        <sz val="14"/>
        <color theme="1"/>
        <rFont val="TH SarabunIT๙"/>
        <family val="2"/>
      </rPr>
      <t xml:space="preserve">  แนวทางการพัฒนา  แนวทางที่  5 สร้างวินัยประชาชน และความร่วมมือในการดูแลความเป็นระเบียบชุมชน การจราจร และการลดอุบัติเหตุ</t>
    </r>
  </si>
  <si>
    <r>
      <t xml:space="preserve">                 </t>
    </r>
    <r>
      <rPr>
        <b/>
        <sz val="14"/>
        <color theme="1"/>
        <rFont val="TH SarabunIT๙"/>
        <family val="2"/>
      </rPr>
      <t xml:space="preserve">   วัตถุประสงค์   </t>
    </r>
    <r>
      <rPr>
        <sz val="14"/>
        <color theme="1"/>
        <rFont val="TH SarabunIT๙"/>
        <family val="2"/>
      </rPr>
      <t xml:space="preserve"> 1.  เพื่อให้มีรายได้เพิ่มขึ้นเพื่อใช้จ่ายในครัวเรือน</t>
    </r>
  </si>
  <si>
    <r>
      <t xml:space="preserve">                 </t>
    </r>
    <r>
      <rPr>
        <b/>
        <sz val="14"/>
        <color theme="1"/>
        <rFont val="TH SarabunIT๙"/>
        <family val="2"/>
      </rPr>
      <t xml:space="preserve">  แนวทางการพัฒนา   แนวทางที่ 4 สนับสนุนการปฏิบัติงานของอาสาสมัครสาธารณสุขมูลฐาน (อสม.) และพัฒนารูปแบบการบริการประชาชน</t>
    </r>
  </si>
  <si>
    <t xml:space="preserve">                   3.1  บริหารงานทั่วไป</t>
  </si>
  <si>
    <t>เงินอุดหนุนโครงการจัดงานรัฐพิธีและงานพิธีเนื่องในโอกาสสำคัญ</t>
  </si>
  <si>
    <r>
      <t xml:space="preserve">                 </t>
    </r>
    <r>
      <rPr>
        <b/>
        <sz val="14"/>
        <color theme="1"/>
        <rFont val="TH SarabunIT๙"/>
        <family val="2"/>
      </rPr>
      <t xml:space="preserve">  แนวทางการพัฒนา  แนวทางที่  4  ส่งเสริม สนับสนุนการป้องกันและแก้ไขปัญหายาเสพติดและอบายมุขอย่างเป็นระบบ ครบวงจร</t>
    </r>
  </si>
  <si>
    <t>เพื่อส่งเสริมและพัฒนาคุณภาพชีวิตของประชาชน</t>
  </si>
  <si>
    <r>
      <t xml:space="preserve">                 </t>
    </r>
    <r>
      <rPr>
        <b/>
        <sz val="14"/>
        <color theme="1"/>
        <rFont val="TH SarabunIT๙"/>
        <family val="2"/>
      </rPr>
      <t xml:space="preserve">  แนวทางการพัฒนา  แนวทางที่ 4 ส่งเสริม สนับสนุนและการพัฒนาการประกอบอาชีพ/ทักษะฝีมือ ที่เหมาะสมตรงศักยภาพของประชาชน</t>
    </r>
  </si>
  <si>
    <t>แผนงานบริหารงานทั่วไป</t>
  </si>
  <si>
    <t>บ้านท่ากระเสริม หมู่ที่ 5</t>
  </si>
  <si>
    <t>อบต.ท่ากระเสริม</t>
  </si>
  <si>
    <t>บัญชีจำนวนครุภัณฑ์สำหรับที่ดำเนินการตามโครงการพัฒนาท้องถิ่น</t>
  </si>
  <si>
    <t>ประเภทครุภัณฑ์  ครุภัณฑ์ไฟฟ้าและวิทยุ</t>
  </si>
  <si>
    <t>ครุภัณฑ์ไฟฟ้าและวิทยุ</t>
  </si>
  <si>
    <t>บัญชีสรุปจำนวนครุภัณฑ์สำหรับที่ดำเนินการตามโครงการพัฒนาท้องถิ่น</t>
  </si>
  <si>
    <t>1. ครุภัณฑ์สำนักงาน</t>
  </si>
  <si>
    <t>โครงการก่อสร้างลาน คสล. เอนกประสงค์ บ้านท่ามะเดื่อน้อย หมู่ที่ 3 ข้างพนังกั้นน้ำ</t>
  </si>
  <si>
    <t>เพื่อก่อสร้างลาน คสล. ขนาดกว้าง 20.00 เมตร ยาว 30.00 เมตร หนา 0.10 เมตร รายละเอียดตามรูปแบบรายการที่ อบต.ท่ากระเสริมกำหนด</t>
  </si>
  <si>
    <t>โครงการวางท่อระบายน้ำ คสล. บ้านกุดพังเครือ หมู่ที่ 6 สายลงหนองหวายต่อจากจุดเดิม</t>
  </si>
  <si>
    <t>เพื่อวางท่อระบายน้ำ คสล. ขนาดเส้นผ่าศูนย์กลาง 0.40 x 1.00 เมตร จำนวนรวม 160 ท่อน พร้อมบ่อพัก คสล. สำเร็จรูป จำนวน 18 บ่อ รายละเอียดตามแบบแปลนรายการที่ อบต.ท่ากระเสริมกำหนด</t>
  </si>
  <si>
    <t>โครงการวางท่อระบายน้ำ คสล. บ้านท่ากระเสริม หมู่ที่ 5 สายถนนดำ - สามแยกฟากห้วย</t>
  </si>
  <si>
    <t>เพื่อวางท่อระบายน้ำ คสล.ขนาดเส้นผ่าศูนย์กลาง 0.40 x 1.00 เมตร จำนวนรวม 212 ท่อน พร้อมบ่อพัก คสล.สำเร็จรูป จำนวน 21 บ่อ รายละเอียดตามแบบแปลนรายการที่ อบต.ท่ากระเสริมกำหนด</t>
  </si>
  <si>
    <t>โครงการวางท่อระบายน้ำ คสล. บ้านท่ากระเสริม หมู่ที่ 5 สายบ้านพ่ออาคม-หน้าวัด</t>
  </si>
  <si>
    <t>เพื่อวางท่อระบายน้ำ คสล.ขนาดเส้นผ่าศูนย์กลาง 0.40 x 1.00 เมตร จำนวนรวม 130 ท่อน พร้อมบ่อพัก คสล.สำเร็จรูป จำนวน 14 บ่อ รายละเอียดตามแบบแปลนรายการที่ อบต.ท่ากระเสริมกำหนด</t>
  </si>
  <si>
    <t>โครงการวางท่อระบายน้ำ คสล. บ้านท่ามะเดื่อ หมู่ที่ 8 สายกลางบ้านจากบ้านนายเลิศ-บ้านแม่เฉลิมศรี</t>
  </si>
  <si>
    <t>เพื่อวางท่อระบายน้ำ คสล.ขนาดเส้นผ่าศูนย์กลาง 0.40 x 1.00 เมตร จำนวนรวม 210 ท่อน พร้อมบ่อพัก คสล.สำเร็จรูป จำนวน 21 บ่อ รายละเอียดตามแบบแปลนรายการที่ อบต.ท่ากระเสริมกำหนด</t>
  </si>
  <si>
    <t>โครงการวางท่อระบายน้ำคอนกรีตเสริมเหล็ก บ้านหนองแสง หมู่ที่ 10 สายหน้าวัดอิสาน-หน้าโรงเรียน</t>
  </si>
  <si>
    <t xml:space="preserve">เพื่อปรับปรุงคูส่งน้ำคอนกรีตเสริมเหล็ก โดยวางท่อ คสล. ขนาดเส้นผ่าศูนย์กลาง 0.40 x 1.00 เมตร จำนวนรวม 103 ท่อน พร้อมบ่อพัก คสล.สำเร็จรูป จำนวน 11 บ่อ รายละเอียดตามแบบแปลนที่องค์การบริหารส่วนตำบลท่ากระเสริมกำหนด </t>
  </si>
  <si>
    <t>บ้านหนองแสง หมู่ที่ 10</t>
  </si>
  <si>
    <t>โครงการปรับปรุงคูส่งน้ำ เป็น คสล.บ้านท่าโพธิ์ หมู่ที่ 4 สาย 06 โนนขี้เหล็กต่อจากจุดเดิม</t>
  </si>
  <si>
    <t xml:space="preserve">เพื่อปรับปรุงคูส่งน้ำ เป็น คสล. ขนาดกว้าง  0.90 เมตร ยาว 110 เมตร ลึก 0.70 เมตร หนา 0.10 เมตร รายละเอียดตามแบบแปลนที่องค์การบริหารส่วนตำบลท่ากระเสริมกำหนด </t>
  </si>
  <si>
    <t>บ้านท่าโพธิ์ หมู่ที่ 4</t>
  </si>
  <si>
    <t>โครงการปรับปรุงคูส่งน้ำเป็น คสล. บ้านท่าโพธิ์ หมู่ที่ 4 สาย 47 สายนาพ่ออ้น</t>
  </si>
  <si>
    <t xml:space="preserve">เพื่อปรับปรุงคูส่งน้ำ เป็น คสล. ขนาดกว้าง  0.90 เมตร ลึก 0.70 เมตรยาว 125 เมตร หนา 0.10 เมตร รายละเอียดตามแบบแปลนที่องค์การบริหารส่วนตำบลท่ากระเสริมกำหนด </t>
  </si>
  <si>
    <t xml:space="preserve">โครงการปรับปรุงคูส่งน้ำเป็น คสล. บ้านหนองแสง หมู่ที่ 10 สาย 17 </t>
  </si>
  <si>
    <t xml:space="preserve">เพื่อปรับปรุงคูส่งน้ำ เป็น คสล. ขนาดกว้าง  0.70 เมตร ยาว 95 เมตร ลึก 0.60 เมตร หนา 0.10 เมตร รายละเอียดตามแบบแปลนที่องค์การบริหารส่วนตำบลท่ากระเสริมกำหนด </t>
  </si>
  <si>
    <t>โครงการปรับปรุงคูส่งน้ำเป็น คสล. บ้านหนองแสง หมู่ที่ 10 สาย 19</t>
  </si>
  <si>
    <t xml:space="preserve">เพื่อปรับปรุงคูส่งน้ำ เป็น คสล. ขนาดกว้าง  0.90 เมตร ลึก 0.70 เมตร ยาว 76 เมตร หนา 0.10 เมตร รายละเอียดตามแบบแปลนที่องค์การบริหารส่วนตำบลท่ากระเสริมกำหนด </t>
  </si>
  <si>
    <t>โครงการปรับปรุงคูส่งน้ำเป็น คสล. บ้านหนองแสง หมู่ที่ 1 สาย 21</t>
  </si>
  <si>
    <t xml:space="preserve">เพื่อปรับปรุงคูส่งน้ำ เป็น คสล. ขนาดกว้าง  0.70 เมตร ยาว 71 เมตร ลึก 0.60 เมตร หนา 0.10 เมตร รายละเอียดตามแบบแปลนที่องค์การบริหารส่วนตำบลท่ากระเสริมกำหนด </t>
  </si>
  <si>
    <t xml:space="preserve">เพื่อปรับปรุงคูส่งน้ำ เป็น คสล. ขนาดกว้าง  0.90 เมตร ยาว 73 เมตร ลึก 0.70 เมตร หนา 0.10 เมตร รายละเอียดตามแบบแปลนที่องค์การบริหารส่วนตำบลท่ากระเสริมกำหนด </t>
  </si>
  <si>
    <t xml:space="preserve">โครงการปรับปรุงคูส่งน้ำเป็น คสล. บ้านหนองแสง หมู่ที่ 2 สาย 29 </t>
  </si>
  <si>
    <t xml:space="preserve">เพื่อปรับปรุงคูส่งน้ำ เป็น คสล. ขนาดกว้าง  0.90 เมตร ยาว 170 เมตร ลึก 0.70 เมตร หนา 0.10 เมตร รายละเอียดตามแบบแปลนที่องค์การบริหารส่วนตำบลท่ากระเสริมกำหนด </t>
  </si>
  <si>
    <t>โครงการปรับปรุงคูส่งน้ำไฟฟ้าเป็นราง คสล. บ้านบึงเป่ง หมู่ที่ 9 ช่วงที่ 7</t>
  </si>
  <si>
    <t>เพื่อปรับปรุงคูส่งน้ำเป็นราง คสล. ขนาดกว้าง 0.90 เมตร หนา 0.10 เมตร ยาว 179.00 เมตร รายละเอียดตามแบบแปลนที่ อบต.ท่ากระเสริมกำหนด</t>
  </si>
  <si>
    <t>บ้านบึงเป่ง หมู่ที่ 9</t>
  </si>
  <si>
    <t>โครงการปรับปรุงถนน คสล.บ้านกุดพังเครือ หมู่ที่ 6 สายประปา - บ้านนายพุทธ  จังพล</t>
  </si>
  <si>
    <t>เพื่อปรับปรุงถนน คสล.ขนาดกว้าง 4.00 เมตร ยาว 110.00 เมตร หนา 0.15 เมตร หรือมีพื้นที่ผิวจราจร คสล. ไม่น้อยกว่า 440 ลูกบาศก์เมตรรายละเอียดตามรูปแบบรายการที่ อบต.ท่ากระเสริมกำหนด</t>
  </si>
  <si>
    <t>โครงการปรับปรุงถนน คสล. บ้านท่ามะเดื่อน้อย หมู่ที่ 3 สายบ้านพ่อบัว</t>
  </si>
  <si>
    <t>เพื่อปรับปรุงถนน คสล.ขนาดกว้าง 4.00 เมตร ยาว 75 เมตร หนา 0.15 เมตร หรือมีพื้นที่ผิวจราจร คสล. ไม่น้อยกว่า 300 ลูกบาศก์เมตรรายละเอียดตามรูปแบบรายการที่ อบต.ท่ากระเสริมกำหนด</t>
  </si>
  <si>
    <t>โครงการปรับปรุงถนน คสล.บ้านท่ามะเดื่อ หมู่ที่ 7 สายบ้านนางตั๊ก  จอมทอง</t>
  </si>
  <si>
    <t>เพื่อปรับปรุงถนน คสล.ขนาดกว้าง 3.00 เมตร ยาว 140 เมตร หนา 0.15 เมตร หรือมีพื้นที่ผิวจราจร คสล. ไม่น้อยกว่า 420 ลูกบาศก์เมตรรายละเอียดตามรูปแบบรายการที่ อบต.ท่ากระเสริมกำหนด</t>
  </si>
  <si>
    <t>บ้านท่ามะเดื่อ หมู่ที่ 7</t>
  </si>
  <si>
    <t>โครงการปรับปรุงถนนคอนกรีตเสริมเหล็ก บ้านหนองแสง หมู่ที่ 2 สายบ้านนายวิชัย  พรมแพง</t>
  </si>
  <si>
    <t>เพื่อปรับปรุงถนนคอนกรีตเสริมเหล็ก ขนาดกว้าง 4.00 เมตร ยาว 63.00 เมตร หนา 0.15 เมตร หรือมีพื้นที่ผิวจราจรคอนกรีตเสริมเหล็กไม่น้อยกว่า 252 ตารางเมตร รายละเอียดตามรูปแบบรายการที่ อบต.ท่ากระเสริมกำหนด</t>
  </si>
  <si>
    <t>บ้านหนองแสง หมู่ที่ 2</t>
  </si>
  <si>
    <t>ค่าใช้จ่ายในการเลือกตั้ง</t>
  </si>
  <si>
    <t>เพื่อเป็นค่าใช้จ่ายในการเลือกตั้งขององค์กรปกครองส่วนท้องถิ่น</t>
  </si>
  <si>
    <t>แผนดำเนินงานประจำปีงบประมาณ พ.ศ. 2569</t>
  </si>
  <si>
    <r>
      <rPr>
        <b/>
        <sz val="14"/>
        <color theme="1"/>
        <rFont val="TH SarabunIT๙"/>
        <family val="2"/>
      </rPr>
      <t xml:space="preserve">ภายใต้ยุทธศาสตร์ </t>
    </r>
    <r>
      <rPr>
        <sz val="14"/>
        <color theme="1"/>
        <rFont val="TH SarabunIT๙"/>
        <family val="2"/>
      </rPr>
      <t>ด้านศิลปะ วัฒนธรรม จารีตประเพณี และภูมิปัญญาท้องถิ่น</t>
    </r>
  </si>
  <si>
    <r>
      <t xml:space="preserve">                 </t>
    </r>
    <r>
      <rPr>
        <b/>
        <sz val="14"/>
        <color theme="1"/>
        <rFont val="TH SarabunIT๙"/>
        <family val="2"/>
      </rPr>
      <t xml:space="preserve">   วัตถุประสงค์   </t>
    </r>
    <r>
      <rPr>
        <sz val="14"/>
        <color theme="1"/>
        <rFont val="TH SarabunIT๙"/>
        <family val="2"/>
      </rPr>
      <t xml:space="preserve">    1.เพื่อให้คนรุ่นใหม่ให้ความสำคัญ ความสนใจ ขนบธรรมเนียม ประเพณีวัฒนธรรมมากขึ้น</t>
    </r>
  </si>
  <si>
    <t xml:space="preserve">                                           2. เพื่อให้มีการอนุรักษ์ วัฒนธรรม ประเพณีท้องถิ่นไว้สืบไป</t>
  </si>
  <si>
    <t xml:space="preserve">                   แนวทางการพัฒนา  แนวทางที่ 2 อนุรักษ์สืบสานทำนุบำรุงศาสนา ศิลปะ วัฒนธรรมขนบธรรมเนียม ประเพณีและภูมิปัญญาท้องถิ่น</t>
  </si>
  <si>
    <t>เพื่อจัดงการแข่งขันกีฬาพื้นบ้านเพื่อสร้างความสามัคคีในชุมชน</t>
  </si>
  <si>
    <t>โครงการจัดส่งนักกีฬาเข้าร่วมการแข่งขันกีฬาประเพณีบุญกุ้มข้าวใหญ่</t>
  </si>
  <si>
    <t>เพื่อจัดส่งนักกีฬาเข้าร่วมการแข่งขันกีฬาประเพณีบุญกุ้มข้าวใหญ่</t>
  </si>
  <si>
    <t>โครงการส่งเสริมประเพณีท้องถิ่น การขับร้องสรภัญญะของประชาชน เด็กและเยาวชนตำบลท่ากระเสริม</t>
  </si>
  <si>
    <t>เพื่อส่งเสริมประเพณีท้องถิ่น การขับร้องสรภัญญะของประชาชน เด็กและเยาวชนตำบลท่ากระเสริม</t>
  </si>
  <si>
    <t>เพื่อเสริมสร้างธรรมะวันมาฆบูชา</t>
  </si>
  <si>
    <t>เพื่อเสริมสร้างธรรมะวันวิสาขบูชา</t>
  </si>
  <si>
    <t>โครงการเสริมสร้างธรรมะวันอาสาฬหบูชา</t>
  </si>
  <si>
    <t>เพื่อเสริมสร้างธรรมะวันอาสาฬหบูชา</t>
  </si>
  <si>
    <t>เงินอุดหนุนคณะกรรมการหมู่บ้าน หมู่ที่ 1-10 โครงการส่งเสริมกิจกรรมประเพณีวัฒนธรรมท้องถิ่นฮีตสิบสองคลองสิบสี่(ประเพณีบุญบั้งไฟ)</t>
  </si>
  <si>
    <t>เพื่อเงินอุดหนุนคณะกรรมการหมู่บ้าน หมู่ที่ 1-10 โครงการส่งเสริมกิจกรรมประเพณีวัฒนธรรมท้องถิ่นฮีตสิบสองคลองสิบสี่(ประเพณีบุญบั้งไฟ)</t>
  </si>
  <si>
    <t>อุดหนุนคณะกรรมการหมู่บ้าน บ้านบึงเป่ง หมู่ที่ 9 โครงการทอดเทียนระหว่างพรรษา</t>
  </si>
  <si>
    <t>หมู่ที่ 9</t>
  </si>
  <si>
    <t>รวม 8 โครงการ</t>
  </si>
  <si>
    <t>พ.ศ. 2569</t>
  </si>
  <si>
    <r>
      <t xml:space="preserve">                 </t>
    </r>
    <r>
      <rPr>
        <b/>
        <sz val="14"/>
        <color theme="1"/>
        <rFont val="TH SarabunIT๙"/>
        <family val="2"/>
      </rPr>
      <t xml:space="preserve">   วัตถุประสงค์   </t>
    </r>
    <r>
      <rPr>
        <sz val="14"/>
        <color theme="1"/>
        <rFont val="TH SarabunIT๙"/>
        <family val="2"/>
      </rPr>
      <t xml:space="preserve">    1. เพื่อให้มีรายได้เพิ่มขึ้นเพื่อใช้จ่ายในครัวเรือน</t>
    </r>
  </si>
  <si>
    <t>โครงการปรับปรุงถนนลำเลียงผลผลิตทางการเกษตร บ้านบึงเป่งหมู่ที่ 9 ข้ามกุดหัวคละ</t>
  </si>
  <si>
    <t>เพื่อปรับปรุงถนนลำเลียงผลผลิตทางการเกษตร โดยลงลูกรังพร้อมปรับเกลี่ยเรียบ ปริมาณลูกรังจำนวน 900 ลูกบาศก์เมตรพร้อมวางท่อ คสล.ขนาดเส้นผ่าศูนย์กลาง0.40 เมตร จำนวน 6 ท่อน  รายละเอียดตามแบบแปลนที่องค์การบริหารส่วนตำบลท่ากระเสริมกำหนด</t>
  </si>
  <si>
    <t>รวม 19 โครงการ</t>
  </si>
  <si>
    <t>รวม 11 โครงการ</t>
  </si>
  <si>
    <t>จัดซื้อเก้าอี้ ขนาดกว้าง 67*ลึก76*สูง 95-102 เซนติเมตร + - ไม่เกิน 20 มิลลิเมตร จำนวน 1 ตัว ๆ ละ 5,500 บาท</t>
  </si>
  <si>
    <t>จัดซื้อตู้เก็บเอกสารบานเลื่อนทึบ 5 ฟุต จำนวน 4 ตู้ ๆละ 22,000 บาท</t>
  </si>
  <si>
    <t>จัดซื้อพร้อมติดตั้งชุดโคมไฟส่องสว่างสาธารณะด้วยระบบโซล่าเซลล์ บ้านท่าโพธิ์ หมู่ที่ 4 สายพนังกั้นน้ำ จำนวน 20 ชุด</t>
  </si>
  <si>
    <t>จัดซื้อพร้อมติดตั้งชุดโคมไฟส่องสว่างสาธารณะด้วยระบบโซล่าเซลล์ บ้านท่ามะเดื่อ หมู่ที่ 7 สายภายในหมู่บ้าน จำนวน 25 ชุด</t>
  </si>
  <si>
    <t>จัดซื้อพร้อมติดตั้งชุดโคมไฟส่องสว่างสาธารณะด้วยระบบโซล่าเซลล์ บ้านท่ามะเดื่อ หมู่ที่ 8 สายลำห้วยแดง จำนวน 6 ชุด</t>
  </si>
  <si>
    <t>แผนการดำเนินงาน ประจำปีงบประมาณ พ.ศ. 2569</t>
  </si>
  <si>
    <t>พ.ศ.2568</t>
  </si>
  <si>
    <t>ค่าป่วยการอาสาสมัครป้องกันภัยฝ่ายพลเรือน</t>
  </si>
  <si>
    <t>เพื่อจ่ายเป็นค่าป่วยการอาสาสมัครป้องกันภัยฝ่ายพลเรือน</t>
  </si>
  <si>
    <t xml:space="preserve">โครงการเช่ากล้องวงจรปิด CCTV </t>
  </si>
  <si>
    <t>เพื่อเช่ากล้องวงจรปิด CCTV ติดตั้งภายในพื้นที่ตำบลท่ากระเสริม จำนวน 7 จุด</t>
  </si>
  <si>
    <t>2 ครุภัณฑ์ไฟฟ้าและวิทยุ</t>
  </si>
  <si>
    <t>แผนดำเนินการ  ประจำปี พ.ศ. 2569</t>
  </si>
  <si>
    <t>โครงการปรับปรุงคูส่งน้ำเป็น คสล. บ้านหนองแสง หมู่ที่ 1 สาย 27 (โนนแค)</t>
  </si>
  <si>
    <t xml:space="preserve">                   3.3 แผนงานรักษาความสงบภายใน</t>
  </si>
  <si>
    <r>
      <t xml:space="preserve">                 </t>
    </r>
    <r>
      <rPr>
        <b/>
        <sz val="14"/>
        <color theme="1"/>
        <rFont val="TH SarabunIT๙"/>
        <family val="2"/>
      </rPr>
      <t xml:space="preserve">  แนวทางการพัฒนา  แนวทางที่  2  แนวทางการพัฒนาศักยภาพบุคลากร จัดระเบียบชุมชน สังคมและการรักษาความสงบเรียบร้อย</t>
    </r>
  </si>
  <si>
    <r>
      <rPr>
        <b/>
        <sz val="14"/>
        <color theme="1"/>
        <rFont val="TH SarabunIT๙"/>
        <family val="2"/>
      </rPr>
      <t xml:space="preserve">ภายใต้ยุทธศาสตร์ </t>
    </r>
    <r>
      <rPr>
        <sz val="14"/>
        <color theme="1"/>
        <rFont val="TH SarabunIT๙"/>
        <family val="2"/>
      </rPr>
      <t xml:space="preserve">  การพัฒนาศักยภาพบุคลากร จัดระเบียบชุมชน สังคมและการรักษาความสงบเรียบร้อย</t>
    </r>
  </si>
  <si>
    <r>
      <t xml:space="preserve">                 </t>
    </r>
    <r>
      <rPr>
        <b/>
        <sz val="14"/>
        <color theme="1"/>
        <rFont val="TH SarabunIT๙"/>
        <family val="2"/>
      </rPr>
      <t xml:space="preserve">   วัตถุประสงค์   </t>
    </r>
    <r>
      <rPr>
        <sz val="14"/>
        <color theme="1"/>
        <rFont val="TH SarabunIT๙"/>
        <family val="2"/>
      </rPr>
      <t xml:space="preserve"> 1. เพื่อส่งเสริมพัฒนาศักยภาพของบุคลากรองค์กรปกครองส่วนท้องถิ่น ให้มีขีดความสามารถในการพัฒนากิจการของตนเอง</t>
    </r>
  </si>
  <si>
    <t xml:space="preserve">                                          2.  เพื่อส่งเสริมประชาธิปไตยและการมีส่วนร่วมของประชาชน</t>
  </si>
  <si>
    <t xml:space="preserve">                                          3. เพื่อป้องกันและแก้ไขปัญหายาเสพติด</t>
  </si>
  <si>
    <t xml:space="preserve">                   3.2  แผนงานสร้างความเข้มแข็งของชุมชน</t>
  </si>
  <si>
    <t xml:space="preserve">  รวม 3 โครงการ</t>
  </si>
  <si>
    <t xml:space="preserve"> รวม 2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</si>
</sst>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4"/>
      <name val="AngsanaUPC"/>
      <family val="1"/>
      <charset val="22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Angsana New"/>
      <family val="1"/>
    </font>
    <font>
      <sz val="16"/>
      <color theme="1"/>
      <name val="TH SarabunIT๙"/>
      <family val="2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/>
    <xf numFmtId="0" fontId="0" fillId="0" borderId="0" xfId="0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6" fillId="0" borderId="1" xfId="1" applyNumberFormat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3" fillId="0" borderId="1" xfId="0" applyFont="1" applyBorder="1"/>
    <xf numFmtId="164" fontId="3" fillId="0" borderId="3" xfId="1" applyNumberFormat="1" applyFont="1" applyBorder="1"/>
    <xf numFmtId="164" fontId="3" fillId="0" borderId="0" xfId="1" applyNumberFormat="1" applyFont="1"/>
    <xf numFmtId="164" fontId="3" fillId="0" borderId="3" xfId="1" applyNumberFormat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64" fontId="6" fillId="0" borderId="3" xfId="0" applyNumberFormat="1" applyFont="1" applyBorder="1"/>
    <xf numFmtId="0" fontId="6" fillId="0" borderId="4" xfId="0" applyFont="1" applyBorder="1"/>
    <xf numFmtId="0" fontId="6" fillId="0" borderId="0" xfId="0" applyFont="1"/>
    <xf numFmtId="164" fontId="6" fillId="0" borderId="0" xfId="1" applyNumberFormat="1" applyFont="1"/>
    <xf numFmtId="0" fontId="3" fillId="0" borderId="1" xfId="0" applyFont="1" applyBorder="1" applyAlignment="1">
      <alignment horizontal="left"/>
    </xf>
    <xf numFmtId="43" fontId="3" fillId="0" borderId="1" xfId="0" applyNumberFormat="1" applyFont="1" applyBorder="1"/>
    <xf numFmtId="164" fontId="3" fillId="0" borderId="1" xfId="1" applyNumberFormat="1" applyFont="1" applyBorder="1"/>
    <xf numFmtId="0" fontId="3" fillId="0" borderId="10" xfId="0" applyFont="1" applyBorder="1"/>
    <xf numFmtId="164" fontId="3" fillId="0" borderId="0" xfId="1" applyNumberFormat="1" applyFont="1" applyBorder="1"/>
    <xf numFmtId="164" fontId="3" fillId="0" borderId="11" xfId="1" applyNumberFormat="1" applyFont="1" applyBorder="1"/>
    <xf numFmtId="0" fontId="6" fillId="0" borderId="2" xfId="0" applyFont="1" applyBorder="1"/>
    <xf numFmtId="43" fontId="6" fillId="0" borderId="2" xfId="0" applyNumberFormat="1" applyFont="1" applyBorder="1"/>
    <xf numFmtId="164" fontId="6" fillId="0" borderId="2" xfId="1" applyNumberFormat="1" applyFont="1" applyBorder="1"/>
    <xf numFmtId="0" fontId="6" fillId="0" borderId="10" xfId="0" applyFont="1" applyBorder="1"/>
    <xf numFmtId="164" fontId="6" fillId="0" borderId="0" xfId="1" applyNumberFormat="1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43" fontId="3" fillId="0" borderId="4" xfId="0" applyNumberFormat="1" applyFont="1" applyBorder="1"/>
    <xf numFmtId="164" fontId="3" fillId="0" borderId="4" xfId="1" applyNumberFormat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3" xfId="1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43" fontId="6" fillId="0" borderId="1" xfId="0" applyNumberFormat="1" applyFont="1" applyBorder="1"/>
    <xf numFmtId="164" fontId="6" fillId="0" borderId="1" xfId="1" applyNumberFormat="1" applyFont="1" applyBorder="1"/>
    <xf numFmtId="43" fontId="6" fillId="0" borderId="4" xfId="0" applyNumberFormat="1" applyFont="1" applyBorder="1"/>
    <xf numFmtId="164" fontId="6" fillId="0" borderId="4" xfId="1" applyNumberFormat="1" applyFont="1" applyBorder="1"/>
    <xf numFmtId="164" fontId="6" fillId="0" borderId="0" xfId="0" applyNumberFormat="1" applyFont="1"/>
    <xf numFmtId="0" fontId="6" fillId="0" borderId="9" xfId="0" applyFont="1" applyBorder="1" applyAlignment="1">
      <alignment horizontal="center"/>
    </xf>
    <xf numFmtId="0" fontId="3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64" fontId="3" fillId="0" borderId="0" xfId="0" applyNumberFormat="1" applyFont="1"/>
    <xf numFmtId="0" fontId="3" fillId="0" borderId="8" xfId="0" applyFont="1" applyBorder="1"/>
    <xf numFmtId="43" fontId="6" fillId="0" borderId="0" xfId="0" applyNumberFormat="1" applyFont="1"/>
    <xf numFmtId="0" fontId="9" fillId="0" borderId="0" xfId="0" applyFont="1"/>
    <xf numFmtId="43" fontId="9" fillId="0" borderId="0" xfId="1" applyFont="1"/>
    <xf numFmtId="43" fontId="6" fillId="0" borderId="1" xfId="1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43" fontId="3" fillId="0" borderId="1" xfId="1" applyFont="1" applyBorder="1"/>
    <xf numFmtId="43" fontId="6" fillId="0" borderId="3" xfId="1" applyFont="1" applyBorder="1"/>
    <xf numFmtId="43" fontId="3" fillId="0" borderId="0" xfId="1" applyFont="1"/>
    <xf numFmtId="164" fontId="5" fillId="0" borderId="0" xfId="1" applyNumberFormat="1" applyFont="1"/>
    <xf numFmtId="164" fontId="3" fillId="0" borderId="0" xfId="1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/>
    <xf numFmtId="0" fontId="7" fillId="0" borderId="8" xfId="0" applyFont="1" applyBorder="1"/>
    <xf numFmtId="164" fontId="3" fillId="0" borderId="0" xfId="1" applyNumberFormat="1" applyFont="1" applyBorder="1" applyAlignment="1">
      <alignment horizontal="right" vertical="top" wrapText="1"/>
    </xf>
    <xf numFmtId="164" fontId="3" fillId="0" borderId="0" xfId="1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textRotation="90"/>
    </xf>
    <xf numFmtId="0" fontId="6" fillId="0" borderId="3" xfId="0" applyFont="1" applyBorder="1" applyAlignment="1">
      <alignment horizontal="left" vertical="top" textRotation="90"/>
    </xf>
    <xf numFmtId="0" fontId="3" fillId="0" borderId="0" xfId="0" applyFont="1" applyAlignment="1">
      <alignment horizontal="left" vertical="top"/>
    </xf>
    <xf numFmtId="164" fontId="3" fillId="0" borderId="2" xfId="1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horizontal="left" vertical="top" wrapText="1"/>
    </xf>
    <xf numFmtId="164" fontId="3" fillId="0" borderId="0" xfId="1" applyNumberFormat="1" applyFont="1" applyBorder="1" applyAlignment="1">
      <alignment horizontal="right" vertical="top"/>
    </xf>
    <xf numFmtId="0" fontId="6" fillId="0" borderId="0" xfId="0" applyFont="1" applyAlignment="1">
      <alignment textRotation="90"/>
    </xf>
    <xf numFmtId="164" fontId="8" fillId="0" borderId="0" xfId="1" applyNumberFormat="1" applyFont="1" applyBorder="1" applyAlignment="1">
      <alignment horizontal="right" vertical="top"/>
    </xf>
    <xf numFmtId="0" fontId="3" fillId="0" borderId="3" xfId="0" applyFont="1" applyBorder="1" applyAlignment="1">
      <alignment vertical="top" wrapText="1"/>
    </xf>
    <xf numFmtId="164" fontId="3" fillId="0" borderId="3" xfId="1" applyNumberFormat="1" applyFont="1" applyBorder="1" applyAlignment="1">
      <alignment horizontal="right" vertical="top"/>
    </xf>
    <xf numFmtId="0" fontId="3" fillId="0" borderId="3" xfId="0" applyFont="1" applyBorder="1" applyAlignment="1">
      <alignment vertical="top"/>
    </xf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 textRotation="90"/>
    </xf>
    <xf numFmtId="0" fontId="3" fillId="0" borderId="3" xfId="0" applyFont="1" applyBorder="1" applyAlignment="1">
      <alignment horizontal="center" vertical="top"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top" textRotation="90"/>
    </xf>
    <xf numFmtId="0" fontId="6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3" fontId="3" fillId="0" borderId="0" xfId="1" applyFont="1" applyBorder="1"/>
    <xf numFmtId="43" fontId="6" fillId="0" borderId="3" xfId="1" applyFont="1" applyBorder="1" applyAlignment="1">
      <alignment horizontal="center"/>
    </xf>
    <xf numFmtId="0" fontId="6" fillId="0" borderId="8" xfId="0" applyFont="1" applyBorder="1" applyAlignment="1">
      <alignment textRotation="90"/>
    </xf>
    <xf numFmtId="0" fontId="6" fillId="0" borderId="12" xfId="0" applyFont="1" applyBorder="1" applyAlignment="1">
      <alignment textRotation="90"/>
    </xf>
    <xf numFmtId="0" fontId="6" fillId="0" borderId="7" xfId="0" applyFont="1" applyBorder="1"/>
    <xf numFmtId="164" fontId="5" fillId="0" borderId="3" xfId="0" applyNumberFormat="1" applyFont="1" applyBorder="1"/>
    <xf numFmtId="2" fontId="3" fillId="0" borderId="3" xfId="0" applyNumberFormat="1" applyFont="1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164" fontId="3" fillId="0" borderId="2" xfId="1" applyNumberFormat="1" applyFont="1" applyBorder="1" applyAlignment="1">
      <alignment horizontal="center" vertical="top"/>
    </xf>
    <xf numFmtId="164" fontId="3" fillId="0" borderId="2" xfId="1" applyNumberFormat="1" applyFont="1" applyBorder="1" applyAlignment="1">
      <alignment horizontal="left" vertical="top"/>
    </xf>
    <xf numFmtId="164" fontId="3" fillId="0" borderId="3" xfId="1" applyNumberFormat="1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164" fontId="3" fillId="0" borderId="2" xfId="1" applyNumberFormat="1" applyFont="1" applyBorder="1" applyAlignment="1">
      <alignment vertical="top"/>
    </xf>
    <xf numFmtId="0" fontId="9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6" fillId="0" borderId="1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0" xfId="0" applyFont="1"/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3" fillId="0" borderId="3" xfId="1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</cellXfs>
  <cellStyles count="4">
    <cellStyle name="จุลภาค" xfId="1" builtinId="3"/>
    <cellStyle name="ปกติ" xfId="0" builtinId="0"/>
    <cellStyle name="ปกติ 2" xfId="3" xr:uid="{00000000-0005-0000-0000-000002000000}"/>
    <cellStyle name="ปกติ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83128</xdr:colOff>
      <xdr:row>11</xdr:row>
      <xdr:rowOff>192809</xdr:rowOff>
    </xdr:from>
    <xdr:to>
      <xdr:col>11</xdr:col>
      <xdr:colOff>204355</xdr:colOff>
      <xdr:row>11</xdr:row>
      <xdr:rowOff>198583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6890328" y="2567709"/>
          <a:ext cx="654627" cy="577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10</xdr:row>
      <xdr:rowOff>138546</xdr:rowOff>
    </xdr:from>
    <xdr:to>
      <xdr:col>9</xdr:col>
      <xdr:colOff>251114</xdr:colOff>
      <xdr:row>10</xdr:row>
      <xdr:rowOff>138547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C454493C-2B68-4A3A-9F14-8EF884A7ECDE}"/>
            </a:ext>
          </a:extLst>
        </xdr:cNvPr>
        <xdr:cNvCxnSpPr/>
      </xdr:nvCxnSpPr>
      <xdr:spPr>
        <a:xfrm flipV="1">
          <a:off x="6563591" y="2641023"/>
          <a:ext cx="519546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9</xdr:row>
      <xdr:rowOff>381000</xdr:rowOff>
    </xdr:from>
    <xdr:to>
      <xdr:col>13</xdr:col>
      <xdr:colOff>9525</xdr:colOff>
      <xdr:row>9</xdr:row>
      <xdr:rowOff>381000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9C640B8B-67FE-41E5-AAF9-FE433E8D85BC}"/>
            </a:ext>
          </a:extLst>
        </xdr:cNvPr>
        <xdr:cNvCxnSpPr/>
      </xdr:nvCxnSpPr>
      <xdr:spPr>
        <a:xfrm>
          <a:off x="7086600" y="2609850"/>
          <a:ext cx="5334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10</xdr:row>
      <xdr:rowOff>342900</xdr:rowOff>
    </xdr:from>
    <xdr:to>
      <xdr:col>10</xdr:col>
      <xdr:colOff>247650</xdr:colOff>
      <xdr:row>10</xdr:row>
      <xdr:rowOff>342900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803ED5FA-26B5-4497-A11C-9E10324F67BA}"/>
            </a:ext>
          </a:extLst>
        </xdr:cNvPr>
        <xdr:cNvCxnSpPr/>
      </xdr:nvCxnSpPr>
      <xdr:spPr>
        <a:xfrm>
          <a:off x="6038850" y="3286125"/>
          <a:ext cx="10191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</xdr:colOff>
      <xdr:row>11</xdr:row>
      <xdr:rowOff>533400</xdr:rowOff>
    </xdr:from>
    <xdr:to>
      <xdr:col>17</xdr:col>
      <xdr:colOff>257175</xdr:colOff>
      <xdr:row>11</xdr:row>
      <xdr:rowOff>533400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2B4B56E1-6430-4034-92B2-CEC52E3BF29E}"/>
            </a:ext>
          </a:extLst>
        </xdr:cNvPr>
        <xdr:cNvCxnSpPr/>
      </xdr:nvCxnSpPr>
      <xdr:spPr>
        <a:xfrm>
          <a:off x="8439150" y="4191000"/>
          <a:ext cx="495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12</xdr:row>
      <xdr:rowOff>219075</xdr:rowOff>
    </xdr:from>
    <xdr:to>
      <xdr:col>11</xdr:col>
      <xdr:colOff>257175</xdr:colOff>
      <xdr:row>12</xdr:row>
      <xdr:rowOff>219075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E5CE4DFB-9037-4E60-B8AD-093219CC1678}"/>
            </a:ext>
          </a:extLst>
        </xdr:cNvPr>
        <xdr:cNvCxnSpPr/>
      </xdr:nvCxnSpPr>
      <xdr:spPr>
        <a:xfrm>
          <a:off x="7086600" y="5067300"/>
          <a:ext cx="2476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200025</xdr:colOff>
      <xdr:row>13</xdr:row>
      <xdr:rowOff>200025</xdr:rowOff>
    </xdr:from>
    <xdr:to>
      <xdr:col>14</xdr:col>
      <xdr:colOff>75092</xdr:colOff>
      <xdr:row>13</xdr:row>
      <xdr:rowOff>364631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8FBCA9B8-3A58-4D05-9A70-B6B9799D0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0" y="5524500"/>
          <a:ext cx="408467" cy="164606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14</xdr:row>
      <xdr:rowOff>95250</xdr:rowOff>
    </xdr:from>
    <xdr:to>
      <xdr:col>15</xdr:col>
      <xdr:colOff>75092</xdr:colOff>
      <xdr:row>14</xdr:row>
      <xdr:rowOff>259856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A97F53AC-DC9F-459B-9E5E-DC2A4DC1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0" y="6353175"/>
          <a:ext cx="408467" cy="164606"/>
        </a:xfrm>
        <a:prstGeom prst="rect">
          <a:avLst/>
        </a:prstGeom>
      </xdr:spPr>
    </xdr:pic>
    <xdr:clientData/>
  </xdr:twoCellAnchor>
  <xdr:twoCellAnchor>
    <xdr:from>
      <xdr:col>12</xdr:col>
      <xdr:colOff>257175</xdr:colOff>
      <xdr:row>15</xdr:row>
      <xdr:rowOff>571500</xdr:rowOff>
    </xdr:from>
    <xdr:to>
      <xdr:col>14</xdr:col>
      <xdr:colOff>247650</xdr:colOff>
      <xdr:row>15</xdr:row>
      <xdr:rowOff>571500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420794BB-83E9-4E84-8FB9-879E2A986DE8}"/>
            </a:ext>
          </a:extLst>
        </xdr:cNvPr>
        <xdr:cNvCxnSpPr/>
      </xdr:nvCxnSpPr>
      <xdr:spPr>
        <a:xfrm>
          <a:off x="7600950" y="7305675"/>
          <a:ext cx="5238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190500</xdr:colOff>
      <xdr:row>16</xdr:row>
      <xdr:rowOff>257175</xdr:rowOff>
    </xdr:from>
    <xdr:to>
      <xdr:col>18</xdr:col>
      <xdr:colOff>79308</xdr:colOff>
      <xdr:row>16</xdr:row>
      <xdr:rowOff>421781</xdr:rowOff>
    </xdr:to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F61A4FED-B111-4FFE-BF70-3923E2369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75" y="8420100"/>
          <a:ext cx="688908" cy="1646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11</xdr:row>
      <xdr:rowOff>449792</xdr:rowOff>
    </xdr:from>
    <xdr:to>
      <xdr:col>17</xdr:col>
      <xdr:colOff>185208</xdr:colOff>
      <xdr:row>11</xdr:row>
      <xdr:rowOff>449792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5715000" y="3394605"/>
          <a:ext cx="313795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150813</xdr:colOff>
      <xdr:row>10</xdr:row>
      <xdr:rowOff>166687</xdr:rowOff>
    </xdr:from>
    <xdr:to>
      <xdr:col>9</xdr:col>
      <xdr:colOff>119063</xdr:colOff>
      <xdr:row>10</xdr:row>
      <xdr:rowOff>174624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7A52AB4C-9C30-461E-A1C6-F0B0E96CDF72}"/>
            </a:ext>
          </a:extLst>
        </xdr:cNvPr>
        <xdr:cNvCxnSpPr/>
      </xdr:nvCxnSpPr>
      <xdr:spPr>
        <a:xfrm flipV="1">
          <a:off x="6389688" y="2635250"/>
          <a:ext cx="238125" cy="793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174625</xdr:colOff>
      <xdr:row>10</xdr:row>
      <xdr:rowOff>71437</xdr:rowOff>
    </xdr:from>
    <xdr:to>
      <xdr:col>13</xdr:col>
      <xdr:colOff>37246</xdr:colOff>
      <xdr:row>10</xdr:row>
      <xdr:rowOff>242140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AAD5C14-36DC-4776-A361-ABCE50832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3125" y="2540000"/>
          <a:ext cx="402371" cy="170703"/>
        </a:xfrm>
        <a:prstGeom prst="rect">
          <a:avLst/>
        </a:prstGeom>
      </xdr:spPr>
    </xdr:pic>
    <xdr:clientData/>
  </xdr:twoCellAnchor>
  <xdr:twoCellAnchor editAs="oneCell">
    <xdr:from>
      <xdr:col>5</xdr:col>
      <xdr:colOff>690562</xdr:colOff>
      <xdr:row>12</xdr:row>
      <xdr:rowOff>261938</xdr:rowOff>
    </xdr:from>
    <xdr:to>
      <xdr:col>18</xdr:col>
      <xdr:colOff>27972</xdr:colOff>
      <xdr:row>12</xdr:row>
      <xdr:rowOff>426544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B2FC39C-EF55-4C99-A9EF-88F5809A5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7375" y="4635501"/>
          <a:ext cx="3298222" cy="164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17318</xdr:colOff>
      <xdr:row>10</xdr:row>
      <xdr:rowOff>346364</xdr:rowOff>
    </xdr:from>
    <xdr:to>
      <xdr:col>16</xdr:col>
      <xdr:colOff>251113</xdr:colOff>
      <xdr:row>10</xdr:row>
      <xdr:rowOff>346364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338BC4BE-6F28-44EE-83A9-E21B4FF7822D}"/>
            </a:ext>
          </a:extLst>
        </xdr:cNvPr>
        <xdr:cNvCxnSpPr/>
      </xdr:nvCxnSpPr>
      <xdr:spPr>
        <a:xfrm>
          <a:off x="8200159" y="2848841"/>
          <a:ext cx="77065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17318</xdr:colOff>
      <xdr:row>11</xdr:row>
      <xdr:rowOff>389659</xdr:rowOff>
    </xdr:from>
    <xdr:to>
      <xdr:col>17</xdr:col>
      <xdr:colOff>233796</xdr:colOff>
      <xdr:row>11</xdr:row>
      <xdr:rowOff>389659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FCD7C2AF-F39C-42B3-8E91-0418FC75D3A7}"/>
            </a:ext>
          </a:extLst>
        </xdr:cNvPr>
        <xdr:cNvCxnSpPr/>
      </xdr:nvCxnSpPr>
      <xdr:spPr>
        <a:xfrm>
          <a:off x="7931727" y="3662795"/>
          <a:ext cx="129020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29307</xdr:colOff>
      <xdr:row>14</xdr:row>
      <xdr:rowOff>219807</xdr:rowOff>
    </xdr:from>
    <xdr:to>
      <xdr:col>17</xdr:col>
      <xdr:colOff>175846</xdr:colOff>
      <xdr:row>14</xdr:row>
      <xdr:rowOff>219808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6569807" y="8772769"/>
          <a:ext cx="2295770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252704</xdr:colOff>
      <xdr:row>23</xdr:row>
      <xdr:rowOff>220306</xdr:rowOff>
    </xdr:from>
    <xdr:to>
      <xdr:col>17</xdr:col>
      <xdr:colOff>133580</xdr:colOff>
      <xdr:row>23</xdr:row>
      <xdr:rowOff>220307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>
          <a:off x="6505510" y="22082449"/>
          <a:ext cx="2271846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6414</xdr:colOff>
      <xdr:row>18</xdr:row>
      <xdr:rowOff>218081</xdr:rowOff>
    </xdr:from>
    <xdr:to>
      <xdr:col>17</xdr:col>
      <xdr:colOff>152953</xdr:colOff>
      <xdr:row>18</xdr:row>
      <xdr:rowOff>218082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>
        <a:xfrm>
          <a:off x="6311515" y="14502374"/>
          <a:ext cx="2301691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209725</xdr:colOff>
      <xdr:row>10</xdr:row>
      <xdr:rowOff>428188</xdr:rowOff>
    </xdr:from>
    <xdr:to>
      <xdr:col>15</xdr:col>
      <xdr:colOff>75360</xdr:colOff>
      <xdr:row>10</xdr:row>
      <xdr:rowOff>592794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6EDC64-4BDD-476C-AE6C-CEAF32F16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6789" y="2874977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192248</xdr:colOff>
      <xdr:row>11</xdr:row>
      <xdr:rowOff>568005</xdr:rowOff>
    </xdr:from>
    <xdr:to>
      <xdr:col>15</xdr:col>
      <xdr:colOff>57883</xdr:colOff>
      <xdr:row>11</xdr:row>
      <xdr:rowOff>732611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EB7162A-9D95-45F6-A136-C0A4084AF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9312" y="4203234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200986</xdr:colOff>
      <xdr:row>12</xdr:row>
      <xdr:rowOff>428188</xdr:rowOff>
    </xdr:from>
    <xdr:to>
      <xdr:col>15</xdr:col>
      <xdr:colOff>66621</xdr:colOff>
      <xdr:row>12</xdr:row>
      <xdr:rowOff>592794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8E995F1-903E-4402-BC09-96A25217D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050" y="5505275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209725</xdr:colOff>
      <xdr:row>13</xdr:row>
      <xdr:rowOff>428188</xdr:rowOff>
    </xdr:from>
    <xdr:to>
      <xdr:col>15</xdr:col>
      <xdr:colOff>75360</xdr:colOff>
      <xdr:row>13</xdr:row>
      <xdr:rowOff>592794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3A6DC875-2089-4C8E-86CD-CB4CBD1BA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6789" y="6982087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209725</xdr:colOff>
      <xdr:row>16</xdr:row>
      <xdr:rowOff>166032</xdr:rowOff>
    </xdr:from>
    <xdr:to>
      <xdr:col>15</xdr:col>
      <xdr:colOff>75360</xdr:colOff>
      <xdr:row>16</xdr:row>
      <xdr:rowOff>330638</xdr:rowOff>
    </xdr:to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C87B1E53-D18B-4B85-A23C-5C8484C23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6789" y="11963050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209725</xdr:colOff>
      <xdr:row>15</xdr:row>
      <xdr:rowOff>375757</xdr:rowOff>
    </xdr:from>
    <xdr:to>
      <xdr:col>15</xdr:col>
      <xdr:colOff>75360</xdr:colOff>
      <xdr:row>15</xdr:row>
      <xdr:rowOff>540363</xdr:rowOff>
    </xdr:to>
    <xdr:pic>
      <xdr:nvPicPr>
        <xdr:cNvPr id="24" name="รูปภาพ 23">
          <a:extLst>
            <a:ext uri="{FF2B5EF4-FFF2-40B4-BE49-F238E27FC236}">
              <a16:creationId xmlns:a16="http://schemas.microsoft.com/office/drawing/2014/main" id="{F4B61592-C682-4705-83BE-90EBF175C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6789" y="10267775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218464</xdr:colOff>
      <xdr:row>17</xdr:row>
      <xdr:rowOff>340802</xdr:rowOff>
    </xdr:from>
    <xdr:to>
      <xdr:col>15</xdr:col>
      <xdr:colOff>84099</xdr:colOff>
      <xdr:row>17</xdr:row>
      <xdr:rowOff>505408</xdr:rowOff>
    </xdr:to>
    <xdr:pic>
      <xdr:nvPicPr>
        <xdr:cNvPr id="26" name="รูปภาพ 25">
          <a:extLst>
            <a:ext uri="{FF2B5EF4-FFF2-40B4-BE49-F238E27FC236}">
              <a16:creationId xmlns:a16="http://schemas.microsoft.com/office/drawing/2014/main" id="{113512DA-F995-490A-9361-1F7F7481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5528" y="13570940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227202</xdr:colOff>
      <xdr:row>19</xdr:row>
      <xdr:rowOff>262156</xdr:rowOff>
    </xdr:from>
    <xdr:to>
      <xdr:col>15</xdr:col>
      <xdr:colOff>92837</xdr:colOff>
      <xdr:row>19</xdr:row>
      <xdr:rowOff>426762</xdr:rowOff>
    </xdr:to>
    <xdr:pic>
      <xdr:nvPicPr>
        <xdr:cNvPr id="27" name="รูปภาพ 26">
          <a:extLst>
            <a:ext uri="{FF2B5EF4-FFF2-40B4-BE49-F238E27FC236}">
              <a16:creationId xmlns:a16="http://schemas.microsoft.com/office/drawing/2014/main" id="{D0DA6125-F314-4D59-A781-41CF37330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4266" y="16358532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218464</xdr:colOff>
      <xdr:row>20</xdr:row>
      <xdr:rowOff>401973</xdr:rowOff>
    </xdr:from>
    <xdr:to>
      <xdr:col>15</xdr:col>
      <xdr:colOff>84099</xdr:colOff>
      <xdr:row>20</xdr:row>
      <xdr:rowOff>566579</xdr:rowOff>
    </xdr:to>
    <xdr:pic>
      <xdr:nvPicPr>
        <xdr:cNvPr id="28" name="รูปภาพ 27">
          <a:extLst>
            <a:ext uri="{FF2B5EF4-FFF2-40B4-BE49-F238E27FC236}">
              <a16:creationId xmlns:a16="http://schemas.microsoft.com/office/drawing/2014/main" id="{27D3DC9B-A477-43DF-99A9-5AC27BA7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5528" y="17931468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209725</xdr:colOff>
      <xdr:row>21</xdr:row>
      <xdr:rowOff>218463</xdr:rowOff>
    </xdr:from>
    <xdr:to>
      <xdr:col>15</xdr:col>
      <xdr:colOff>75360</xdr:colOff>
      <xdr:row>21</xdr:row>
      <xdr:rowOff>383069</xdr:rowOff>
    </xdr:to>
    <xdr:pic>
      <xdr:nvPicPr>
        <xdr:cNvPr id="29" name="รูปภาพ 28">
          <a:extLst>
            <a:ext uri="{FF2B5EF4-FFF2-40B4-BE49-F238E27FC236}">
              <a16:creationId xmlns:a16="http://schemas.microsoft.com/office/drawing/2014/main" id="{3F84C7C5-3992-431F-A782-18E15F8DC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6789" y="19294679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209725</xdr:colOff>
      <xdr:row>22</xdr:row>
      <xdr:rowOff>367018</xdr:rowOff>
    </xdr:from>
    <xdr:to>
      <xdr:col>15</xdr:col>
      <xdr:colOff>75360</xdr:colOff>
      <xdr:row>22</xdr:row>
      <xdr:rowOff>531624</xdr:rowOff>
    </xdr:to>
    <xdr:pic>
      <xdr:nvPicPr>
        <xdr:cNvPr id="30" name="รูปภาพ 29">
          <a:extLst>
            <a:ext uri="{FF2B5EF4-FFF2-40B4-BE49-F238E27FC236}">
              <a16:creationId xmlns:a16="http://schemas.microsoft.com/office/drawing/2014/main" id="{D51BAD7B-F694-4864-BD0C-E44867547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6789" y="20832660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218464</xdr:colOff>
      <xdr:row>24</xdr:row>
      <xdr:rowOff>262155</xdr:rowOff>
    </xdr:from>
    <xdr:to>
      <xdr:col>15</xdr:col>
      <xdr:colOff>84099</xdr:colOff>
      <xdr:row>24</xdr:row>
      <xdr:rowOff>426761</xdr:rowOff>
    </xdr:to>
    <xdr:pic>
      <xdr:nvPicPr>
        <xdr:cNvPr id="31" name="รูปภาพ 30">
          <a:extLst>
            <a:ext uri="{FF2B5EF4-FFF2-40B4-BE49-F238E27FC236}">
              <a16:creationId xmlns:a16="http://schemas.microsoft.com/office/drawing/2014/main" id="{60FA8A18-2F11-4388-8CC4-34719C8CD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5528" y="23690160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200986</xdr:colOff>
      <xdr:row>25</xdr:row>
      <xdr:rowOff>358280</xdr:rowOff>
    </xdr:from>
    <xdr:to>
      <xdr:col>15</xdr:col>
      <xdr:colOff>66621</xdr:colOff>
      <xdr:row>25</xdr:row>
      <xdr:rowOff>522886</xdr:rowOff>
    </xdr:to>
    <xdr:pic>
      <xdr:nvPicPr>
        <xdr:cNvPr id="32" name="รูปภาพ 31">
          <a:extLst>
            <a:ext uri="{FF2B5EF4-FFF2-40B4-BE49-F238E27FC236}">
              <a16:creationId xmlns:a16="http://schemas.microsoft.com/office/drawing/2014/main" id="{3DAA28A1-8D0A-4807-873F-384DA5A5F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050" y="25271835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209725</xdr:colOff>
      <xdr:row>27</xdr:row>
      <xdr:rowOff>288372</xdr:rowOff>
    </xdr:from>
    <xdr:to>
      <xdr:col>15</xdr:col>
      <xdr:colOff>75360</xdr:colOff>
      <xdr:row>27</xdr:row>
      <xdr:rowOff>452978</xdr:rowOff>
    </xdr:to>
    <xdr:pic>
      <xdr:nvPicPr>
        <xdr:cNvPr id="33" name="รูปภาพ 32">
          <a:extLst>
            <a:ext uri="{FF2B5EF4-FFF2-40B4-BE49-F238E27FC236}">
              <a16:creationId xmlns:a16="http://schemas.microsoft.com/office/drawing/2014/main" id="{AD6AFF96-15F2-4C6F-88C1-0401C4E8A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6789" y="28146812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218463</xdr:colOff>
      <xdr:row>26</xdr:row>
      <xdr:rowOff>445665</xdr:rowOff>
    </xdr:from>
    <xdr:to>
      <xdr:col>15</xdr:col>
      <xdr:colOff>84098</xdr:colOff>
      <xdr:row>26</xdr:row>
      <xdr:rowOff>610271</xdr:rowOff>
    </xdr:to>
    <xdr:pic>
      <xdr:nvPicPr>
        <xdr:cNvPr id="34" name="รูปภาพ 33">
          <a:extLst>
            <a:ext uri="{FF2B5EF4-FFF2-40B4-BE49-F238E27FC236}">
              <a16:creationId xmlns:a16="http://schemas.microsoft.com/office/drawing/2014/main" id="{A828D295-F7A2-45B5-B683-72C8524F4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5527" y="26739908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218464</xdr:colOff>
      <xdr:row>28</xdr:row>
      <xdr:rowOff>314587</xdr:rowOff>
    </xdr:from>
    <xdr:to>
      <xdr:col>15</xdr:col>
      <xdr:colOff>84099</xdr:colOff>
      <xdr:row>28</xdr:row>
      <xdr:rowOff>480619</xdr:rowOff>
    </xdr:to>
    <xdr:pic>
      <xdr:nvPicPr>
        <xdr:cNvPr id="35" name="รูปภาพ 34">
          <a:extLst>
            <a:ext uri="{FF2B5EF4-FFF2-40B4-BE49-F238E27FC236}">
              <a16:creationId xmlns:a16="http://schemas.microsoft.com/office/drawing/2014/main" id="{50BF7D95-9096-413C-AE8F-3B02A0B1B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5528" y="30078027"/>
          <a:ext cx="1761897" cy="1660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7938</xdr:colOff>
      <xdr:row>11</xdr:row>
      <xdr:rowOff>329510</xdr:rowOff>
    </xdr:from>
    <xdr:to>
      <xdr:col>17</xdr:col>
      <xdr:colOff>209022</xdr:colOff>
      <xdr:row>11</xdr:row>
      <xdr:rowOff>330729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6778626" y="4703073"/>
          <a:ext cx="2090209" cy="121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23812</xdr:colOff>
      <xdr:row>10</xdr:row>
      <xdr:rowOff>579437</xdr:rowOff>
    </xdr:from>
    <xdr:to>
      <xdr:col>13</xdr:col>
      <xdr:colOff>0</xdr:colOff>
      <xdr:row>10</xdr:row>
      <xdr:rowOff>579437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D44A545E-BB2D-4561-AEAD-9811473EA9F5}"/>
            </a:ext>
          </a:extLst>
        </xdr:cNvPr>
        <xdr:cNvCxnSpPr/>
      </xdr:nvCxnSpPr>
      <xdr:spPr>
        <a:xfrm>
          <a:off x="7064375" y="3048000"/>
          <a:ext cx="5159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10584</xdr:colOff>
      <xdr:row>15</xdr:row>
      <xdr:rowOff>201083</xdr:rowOff>
    </xdr:from>
    <xdr:to>
      <xdr:col>17</xdr:col>
      <xdr:colOff>179917</xdr:colOff>
      <xdr:row>15</xdr:row>
      <xdr:rowOff>201083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68C766DB-46AC-4A4C-BBCD-A7E7A7EDD2AB}"/>
            </a:ext>
          </a:extLst>
        </xdr:cNvPr>
        <xdr:cNvCxnSpPr/>
      </xdr:nvCxnSpPr>
      <xdr:spPr>
        <a:xfrm>
          <a:off x="5701772" y="15068021"/>
          <a:ext cx="313795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15874</xdr:colOff>
      <xdr:row>16</xdr:row>
      <xdr:rowOff>174625</xdr:rowOff>
    </xdr:from>
    <xdr:to>
      <xdr:col>17</xdr:col>
      <xdr:colOff>185207</xdr:colOff>
      <xdr:row>16</xdr:row>
      <xdr:rowOff>174625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id="{5637A3D2-0DD7-48D3-B50B-C3E29B21E6DA}"/>
            </a:ext>
          </a:extLst>
        </xdr:cNvPr>
        <xdr:cNvCxnSpPr/>
      </xdr:nvCxnSpPr>
      <xdr:spPr>
        <a:xfrm>
          <a:off x="5707062" y="15755938"/>
          <a:ext cx="313795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15875</xdr:colOff>
      <xdr:row>17</xdr:row>
      <xdr:rowOff>383645</xdr:rowOff>
    </xdr:from>
    <xdr:to>
      <xdr:col>17</xdr:col>
      <xdr:colOff>185208</xdr:colOff>
      <xdr:row>17</xdr:row>
      <xdr:rowOff>383645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ADE5678A-297E-4A0D-BA8E-18361654F9BD}"/>
            </a:ext>
          </a:extLst>
        </xdr:cNvPr>
        <xdr:cNvCxnSpPr/>
      </xdr:nvCxnSpPr>
      <xdr:spPr>
        <a:xfrm>
          <a:off x="5746750" y="14028208"/>
          <a:ext cx="313795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34396</xdr:colOff>
      <xdr:row>18</xdr:row>
      <xdr:rowOff>428625</xdr:rowOff>
    </xdr:from>
    <xdr:to>
      <xdr:col>17</xdr:col>
      <xdr:colOff>203729</xdr:colOff>
      <xdr:row>18</xdr:row>
      <xdr:rowOff>428625</xdr:rowOff>
    </xdr:to>
    <xdr:cxnSp macro="">
      <xdr:nvCxnSpPr>
        <xdr:cNvPr id="22" name="ลูกศรเชื่อมต่อแบบตรง 21">
          <a:extLst>
            <a:ext uri="{FF2B5EF4-FFF2-40B4-BE49-F238E27FC236}">
              <a16:creationId xmlns:a16="http://schemas.microsoft.com/office/drawing/2014/main" id="{6BE78095-49C1-4150-8CAC-2ACE8E6839CC}"/>
            </a:ext>
          </a:extLst>
        </xdr:cNvPr>
        <xdr:cNvCxnSpPr/>
      </xdr:nvCxnSpPr>
      <xdr:spPr>
        <a:xfrm>
          <a:off x="5765271" y="14978063"/>
          <a:ext cx="313795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82021</xdr:colOff>
      <xdr:row>19</xdr:row>
      <xdr:rowOff>388938</xdr:rowOff>
    </xdr:from>
    <xdr:to>
      <xdr:col>18</xdr:col>
      <xdr:colOff>7937</xdr:colOff>
      <xdr:row>19</xdr:row>
      <xdr:rowOff>388938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6C812E20-420D-43CD-8AA2-E662510569E8}"/>
            </a:ext>
          </a:extLst>
        </xdr:cNvPr>
        <xdr:cNvCxnSpPr/>
      </xdr:nvCxnSpPr>
      <xdr:spPr>
        <a:xfrm>
          <a:off x="5437188" y="18634605"/>
          <a:ext cx="284691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15875</xdr:colOff>
      <xdr:row>10</xdr:row>
      <xdr:rowOff>309562</xdr:rowOff>
    </xdr:from>
    <xdr:to>
      <xdr:col>14</xdr:col>
      <xdr:colOff>261938</xdr:colOff>
      <xdr:row>10</xdr:row>
      <xdr:rowOff>309562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3D19D604-BC71-41B0-8481-49FF056B9260}"/>
            </a:ext>
          </a:extLst>
        </xdr:cNvPr>
        <xdr:cNvCxnSpPr/>
      </xdr:nvCxnSpPr>
      <xdr:spPr>
        <a:xfrm>
          <a:off x="7635875" y="2778125"/>
          <a:ext cx="51593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7938</xdr:colOff>
      <xdr:row>11</xdr:row>
      <xdr:rowOff>333375</xdr:rowOff>
    </xdr:from>
    <xdr:to>
      <xdr:col>15</xdr:col>
      <xdr:colOff>246063</xdr:colOff>
      <xdr:row>11</xdr:row>
      <xdr:rowOff>333375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E06A2F96-A213-4CBE-8DA7-D273C8B8324F}"/>
            </a:ext>
          </a:extLst>
        </xdr:cNvPr>
        <xdr:cNvCxnSpPr/>
      </xdr:nvCxnSpPr>
      <xdr:spPr>
        <a:xfrm>
          <a:off x="7897813" y="3516313"/>
          <a:ext cx="508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12</xdr:row>
      <xdr:rowOff>198437</xdr:rowOff>
    </xdr:from>
    <xdr:to>
      <xdr:col>12</xdr:col>
      <xdr:colOff>15875</xdr:colOff>
      <xdr:row>12</xdr:row>
      <xdr:rowOff>198437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5FE1F4E1-D34F-4019-948C-AAAF03496A20}"/>
            </a:ext>
          </a:extLst>
        </xdr:cNvPr>
        <xdr:cNvCxnSpPr/>
      </xdr:nvCxnSpPr>
      <xdr:spPr>
        <a:xfrm>
          <a:off x="6556375" y="4095750"/>
          <a:ext cx="8096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23813</xdr:colOff>
      <xdr:row>13</xdr:row>
      <xdr:rowOff>500062</xdr:rowOff>
    </xdr:from>
    <xdr:to>
      <xdr:col>17</xdr:col>
      <xdr:colOff>214313</xdr:colOff>
      <xdr:row>13</xdr:row>
      <xdr:rowOff>500062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DCA869CC-A406-40CD-9A78-EFE7E15B9070}"/>
            </a:ext>
          </a:extLst>
        </xdr:cNvPr>
        <xdr:cNvCxnSpPr/>
      </xdr:nvCxnSpPr>
      <xdr:spPr>
        <a:xfrm>
          <a:off x="5754688" y="4873625"/>
          <a:ext cx="31591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650874</xdr:colOff>
      <xdr:row>14</xdr:row>
      <xdr:rowOff>555625</xdr:rowOff>
    </xdr:from>
    <xdr:to>
      <xdr:col>17</xdr:col>
      <xdr:colOff>187295</xdr:colOff>
      <xdr:row>14</xdr:row>
      <xdr:rowOff>720231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293017AC-AA51-4C37-A619-97B41EA0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9437" y="6199188"/>
          <a:ext cx="3322608" cy="164606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20</xdr:row>
      <xdr:rowOff>341313</xdr:rowOff>
    </xdr:from>
    <xdr:to>
      <xdr:col>10</xdr:col>
      <xdr:colOff>261938</xdr:colOff>
      <xdr:row>20</xdr:row>
      <xdr:rowOff>341313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1F1210E8-13A7-4A02-8B66-7D4144975918}"/>
            </a:ext>
          </a:extLst>
        </xdr:cNvPr>
        <xdr:cNvCxnSpPr/>
      </xdr:nvCxnSpPr>
      <xdr:spPr>
        <a:xfrm>
          <a:off x="6540500" y="19311938"/>
          <a:ext cx="531813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39688</xdr:colOff>
      <xdr:row>10</xdr:row>
      <xdr:rowOff>386292</xdr:rowOff>
    </xdr:from>
    <xdr:to>
      <xdr:col>17</xdr:col>
      <xdr:colOff>209021</xdr:colOff>
      <xdr:row>10</xdr:row>
      <xdr:rowOff>386292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5738813" y="2854855"/>
          <a:ext cx="313795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682625</xdr:colOff>
      <xdr:row>11</xdr:row>
      <xdr:rowOff>254000</xdr:rowOff>
    </xdr:from>
    <xdr:to>
      <xdr:col>18</xdr:col>
      <xdr:colOff>20035</xdr:colOff>
      <xdr:row>11</xdr:row>
      <xdr:rowOff>418606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BBDF2A6-9B86-4133-B8E1-4940C1217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9438" y="3675063"/>
          <a:ext cx="3298222" cy="1646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207818</xdr:colOff>
      <xdr:row>6</xdr:row>
      <xdr:rowOff>251114</xdr:rowOff>
    </xdr:from>
    <xdr:to>
      <xdr:col>12</xdr:col>
      <xdr:colOff>60763</xdr:colOff>
      <xdr:row>6</xdr:row>
      <xdr:rowOff>415720</xdr:rowOff>
    </xdr:to>
    <xdr:pic>
      <xdr:nvPicPr>
        <xdr:cNvPr id="35" name="รูปภาพ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9409" y="1835728"/>
          <a:ext cx="926672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199160</xdr:colOff>
      <xdr:row>7</xdr:row>
      <xdr:rowOff>285750</xdr:rowOff>
    </xdr:from>
    <xdr:to>
      <xdr:col>12</xdr:col>
      <xdr:colOff>52105</xdr:colOff>
      <xdr:row>7</xdr:row>
      <xdr:rowOff>450356</xdr:rowOff>
    </xdr:to>
    <xdr:pic>
      <xdr:nvPicPr>
        <xdr:cNvPr id="36" name="รูปภาพ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1" y="3065318"/>
          <a:ext cx="926672" cy="164606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26</xdr:row>
      <xdr:rowOff>658091</xdr:rowOff>
    </xdr:from>
    <xdr:to>
      <xdr:col>14</xdr:col>
      <xdr:colOff>259773</xdr:colOff>
      <xdr:row>26</xdr:row>
      <xdr:rowOff>658091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6D2D669A-452F-4B90-88C9-4A4E0527F71B}"/>
            </a:ext>
          </a:extLst>
        </xdr:cNvPr>
        <xdr:cNvCxnSpPr/>
      </xdr:nvCxnSpPr>
      <xdr:spPr>
        <a:xfrm>
          <a:off x="6070023" y="8650432"/>
          <a:ext cx="160193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216477</xdr:colOff>
      <xdr:row>27</xdr:row>
      <xdr:rowOff>684068</xdr:rowOff>
    </xdr:from>
    <xdr:to>
      <xdr:col>15</xdr:col>
      <xdr:colOff>99350</xdr:colOff>
      <xdr:row>27</xdr:row>
      <xdr:rowOff>848674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B369F59-F367-4E87-B091-E88AA8617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8068" y="9966613"/>
          <a:ext cx="1761897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181841</xdr:colOff>
      <xdr:row>28</xdr:row>
      <xdr:rowOff>614796</xdr:rowOff>
    </xdr:from>
    <xdr:to>
      <xdr:col>15</xdr:col>
      <xdr:colOff>64714</xdr:colOff>
      <xdr:row>28</xdr:row>
      <xdr:rowOff>779402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4B247FAF-6598-4320-90FB-14E0BE30A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3432" y="11438660"/>
          <a:ext cx="1761897" cy="1646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0</xdr:row>
      <xdr:rowOff>7409</xdr:rowOff>
    </xdr:from>
    <xdr:to>
      <xdr:col>5</xdr:col>
      <xdr:colOff>956734</xdr:colOff>
      <xdr:row>1</xdr:row>
      <xdr:rowOff>7409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077076" y="7409"/>
          <a:ext cx="838200" cy="259292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 ผด 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1"/>
  <sheetViews>
    <sheetView view="pageBreakPreview" zoomScale="110" zoomScaleNormal="100" zoomScaleSheetLayoutView="110" workbookViewId="0">
      <selection activeCell="C17" sqref="C17"/>
    </sheetView>
  </sheetViews>
  <sheetFormatPr defaultColWidth="9" defaultRowHeight="18"/>
  <cols>
    <col min="1" max="1" width="4.7265625" style="4" customWidth="1"/>
    <col min="2" max="2" width="18.7265625" style="2" customWidth="1"/>
    <col min="3" max="3" width="23.08984375" style="2" customWidth="1"/>
    <col min="4" max="4" width="10.90625" style="19" customWidth="1"/>
    <col min="5" max="5" width="9.453125" style="2" bestFit="1" customWidth="1"/>
    <col min="6" max="6" width="11.90625" style="2" customWidth="1"/>
    <col min="7" max="18" width="3.453125" style="2" customWidth="1"/>
    <col min="19" max="16384" width="9" style="2"/>
  </cols>
  <sheetData>
    <row r="1" spans="1:18">
      <c r="A1" s="128" t="s">
        <v>211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 t="s">
        <v>135</v>
      </c>
      <c r="R1" s="130"/>
    </row>
    <row r="2" spans="1:18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>
      <c r="A3" s="127" t="s">
        <v>103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8">
      <c r="A4" s="127" t="s">
        <v>143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1:18">
      <c r="A5" s="127" t="s">
        <v>62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1:18">
      <c r="A6" s="127" t="s">
        <v>63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1:18">
      <c r="A7" s="127" t="s">
        <v>153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</row>
    <row r="8" spans="1:18">
      <c r="A8" s="127" t="s">
        <v>156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</row>
    <row r="9" spans="1:18">
      <c r="A9" s="93" t="s">
        <v>3</v>
      </c>
      <c r="B9" s="134" t="s">
        <v>4</v>
      </c>
      <c r="C9" s="5" t="s">
        <v>5</v>
      </c>
      <c r="D9" s="136" t="s">
        <v>6</v>
      </c>
      <c r="E9" s="5" t="s">
        <v>7</v>
      </c>
      <c r="F9" s="5" t="s">
        <v>24</v>
      </c>
      <c r="G9" s="138" t="s">
        <v>111</v>
      </c>
      <c r="H9" s="138"/>
      <c r="I9" s="138"/>
      <c r="J9" s="138" t="s">
        <v>230</v>
      </c>
      <c r="K9" s="138"/>
      <c r="L9" s="138"/>
      <c r="M9" s="138"/>
      <c r="N9" s="138"/>
      <c r="O9" s="138"/>
      <c r="P9" s="138"/>
      <c r="Q9" s="138"/>
      <c r="R9" s="138"/>
    </row>
    <row r="10" spans="1:18" ht="25">
      <c r="A10" s="94" t="s">
        <v>8</v>
      </c>
      <c r="B10" s="135"/>
      <c r="C10" s="6" t="s">
        <v>9</v>
      </c>
      <c r="D10" s="137"/>
      <c r="E10" s="6" t="s">
        <v>10</v>
      </c>
      <c r="F10" s="6" t="s">
        <v>23</v>
      </c>
      <c r="G10" s="78" t="s">
        <v>11</v>
      </c>
      <c r="H10" s="78" t="s">
        <v>12</v>
      </c>
      <c r="I10" s="78" t="s">
        <v>13</v>
      </c>
      <c r="J10" s="78" t="s">
        <v>14</v>
      </c>
      <c r="K10" s="78" t="s">
        <v>15</v>
      </c>
      <c r="L10" s="78" t="s">
        <v>16</v>
      </c>
      <c r="M10" s="78" t="s">
        <v>17</v>
      </c>
      <c r="N10" s="78" t="s">
        <v>18</v>
      </c>
      <c r="O10" s="78" t="s">
        <v>19</v>
      </c>
      <c r="P10" s="78" t="s">
        <v>20</v>
      </c>
      <c r="Q10" s="78" t="s">
        <v>21</v>
      </c>
      <c r="R10" s="78" t="s">
        <v>22</v>
      </c>
    </row>
    <row r="11" spans="1:18" ht="54">
      <c r="A11" s="77">
        <v>1</v>
      </c>
      <c r="B11" s="77" t="s">
        <v>209</v>
      </c>
      <c r="C11" s="116" t="s">
        <v>210</v>
      </c>
      <c r="D11" s="119">
        <v>300000</v>
      </c>
      <c r="E11" s="116" t="s">
        <v>163</v>
      </c>
      <c r="F11" s="125" t="s">
        <v>28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18" ht="54">
      <c r="A12" s="8">
        <v>2</v>
      </c>
      <c r="B12" s="118" t="s">
        <v>157</v>
      </c>
      <c r="C12" s="118" t="s">
        <v>47</v>
      </c>
      <c r="D12" s="121">
        <v>30000</v>
      </c>
      <c r="E12" s="125" t="s">
        <v>48</v>
      </c>
      <c r="F12" s="125" t="s">
        <v>28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>
      <c r="A13" s="131" t="s">
        <v>137</v>
      </c>
      <c r="B13" s="132"/>
      <c r="C13" s="133"/>
      <c r="D13" s="18">
        <f>D11+D12</f>
        <v>330000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24" spans="4:4">
      <c r="D24" s="33"/>
    </row>
    <row r="25" spans="4:4">
      <c r="D25" s="33"/>
    </row>
    <row r="26" spans="4:4">
      <c r="D26" s="33"/>
    </row>
    <row r="27" spans="4:4">
      <c r="D27" s="33"/>
    </row>
    <row r="28" spans="4:4">
      <c r="D28" s="33"/>
    </row>
    <row r="29" spans="4:4">
      <c r="D29" s="33"/>
    </row>
    <row r="30" spans="4:4">
      <c r="D30" s="33"/>
    </row>
    <row r="31" spans="4:4">
      <c r="D31" s="33"/>
    </row>
    <row r="32" spans="4:4">
      <c r="D32" s="33"/>
    </row>
    <row r="33" spans="4:4">
      <c r="D33" s="33"/>
    </row>
    <row r="34" spans="4:4">
      <c r="D34" s="33"/>
    </row>
    <row r="35" spans="4:4">
      <c r="D35" s="33"/>
    </row>
    <row r="36" spans="4:4">
      <c r="D36" s="33"/>
    </row>
    <row r="37" spans="4:4">
      <c r="D37" s="33"/>
    </row>
    <row r="38" spans="4:4">
      <c r="D38" s="33"/>
    </row>
    <row r="39" spans="4:4">
      <c r="D39" s="33"/>
    </row>
    <row r="40" spans="4:4">
      <c r="D40" s="33"/>
    </row>
    <row r="41" spans="4:4">
      <c r="D41" s="33"/>
    </row>
    <row r="42" spans="4:4">
      <c r="D42" s="33"/>
    </row>
    <row r="43" spans="4:4">
      <c r="D43" s="33"/>
    </row>
    <row r="44" spans="4:4">
      <c r="D44" s="33"/>
    </row>
    <row r="45" spans="4:4">
      <c r="D45" s="33"/>
    </row>
    <row r="46" spans="4:4">
      <c r="D46" s="33"/>
    </row>
    <row r="47" spans="4:4">
      <c r="D47" s="33"/>
    </row>
    <row r="48" spans="4:4">
      <c r="D48" s="33"/>
    </row>
    <row r="49" spans="4:4">
      <c r="D49" s="33"/>
    </row>
    <row r="50" spans="4:4">
      <c r="D50" s="33"/>
    </row>
    <row r="51" spans="4:4">
      <c r="D51" s="33"/>
    </row>
    <row r="52" spans="4:4">
      <c r="D52" s="33"/>
    </row>
    <row r="53" spans="4:4">
      <c r="D53" s="33"/>
    </row>
    <row r="54" spans="4:4">
      <c r="D54" s="33"/>
    </row>
    <row r="55" spans="4:4">
      <c r="D55" s="33"/>
    </row>
    <row r="56" spans="4:4">
      <c r="D56" s="33"/>
    </row>
    <row r="57" spans="4:4">
      <c r="D57" s="33"/>
    </row>
    <row r="58" spans="4:4">
      <c r="D58" s="33"/>
    </row>
    <row r="59" spans="4:4">
      <c r="D59" s="33"/>
    </row>
    <row r="60" spans="4:4">
      <c r="D60" s="33"/>
    </row>
    <row r="61" spans="4:4">
      <c r="D61" s="33"/>
    </row>
    <row r="62" spans="4:4">
      <c r="D62" s="33"/>
    </row>
    <row r="63" spans="4:4">
      <c r="D63" s="33"/>
    </row>
    <row r="64" spans="4:4">
      <c r="D64" s="33"/>
    </row>
    <row r="65" spans="1:18">
      <c r="D65" s="33"/>
    </row>
    <row r="66" spans="1:18">
      <c r="D66" s="33"/>
    </row>
    <row r="67" spans="1:18">
      <c r="D67" s="33"/>
    </row>
    <row r="68" spans="1:18">
      <c r="D68" s="33"/>
    </row>
    <row r="69" spans="1:18">
      <c r="D69" s="33"/>
    </row>
    <row r="70" spans="1:18">
      <c r="D70" s="33"/>
    </row>
    <row r="71" spans="1:18">
      <c r="D71" s="33"/>
    </row>
    <row r="72" spans="1:18">
      <c r="D72" s="33"/>
    </row>
    <row r="73" spans="1:18">
      <c r="D73" s="33"/>
    </row>
    <row r="74" spans="1:18">
      <c r="D74" s="33"/>
    </row>
    <row r="75" spans="1:18">
      <c r="D75" s="33"/>
    </row>
    <row r="76" spans="1:18">
      <c r="D76" s="33"/>
    </row>
    <row r="77" spans="1:18">
      <c r="D77" s="33"/>
    </row>
    <row r="78" spans="1:18">
      <c r="D78" s="33"/>
    </row>
    <row r="79" spans="1:18">
      <c r="A79" s="3"/>
      <c r="B79" s="41"/>
      <c r="C79" s="41"/>
      <c r="D79" s="43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1:18">
      <c r="A80" s="3"/>
      <c r="B80" s="41"/>
      <c r="C80" s="41"/>
      <c r="D80" s="43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1:18">
      <c r="A81" s="3"/>
      <c r="B81" s="41"/>
      <c r="C81" s="41"/>
      <c r="D81" s="43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1:18">
      <c r="A82" s="3"/>
      <c r="B82" s="41"/>
      <c r="C82" s="41"/>
      <c r="D82" s="43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</row>
    <row r="83" spans="1:18">
      <c r="A83" s="3"/>
      <c r="B83" s="41"/>
      <c r="C83" s="41"/>
      <c r="D83" s="43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</row>
    <row r="84" spans="1:18">
      <c r="A84" s="3"/>
      <c r="B84" s="41"/>
      <c r="C84" s="41"/>
      <c r="D84" s="43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1:18">
      <c r="A85" s="3"/>
      <c r="B85" s="41"/>
      <c r="C85" s="41"/>
      <c r="D85" s="43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</row>
    <row r="86" spans="1:18">
      <c r="A86" s="3"/>
      <c r="B86" s="41"/>
      <c r="C86" s="41"/>
      <c r="D86" s="43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1:18">
      <c r="A87" s="3"/>
      <c r="B87" s="41"/>
      <c r="C87" s="41"/>
      <c r="D87" s="43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1:18">
      <c r="A88" s="3"/>
      <c r="B88" s="41"/>
      <c r="C88" s="41"/>
      <c r="D88" s="43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</row>
    <row r="89" spans="1:18">
      <c r="A89" s="3"/>
      <c r="B89" s="41"/>
      <c r="C89" s="41"/>
      <c r="D89" s="43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</row>
    <row r="90" spans="1:18">
      <c r="A90" s="3"/>
      <c r="B90" s="41"/>
      <c r="C90" s="41"/>
      <c r="D90" s="43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</row>
    <row r="91" spans="1:18">
      <c r="A91" s="3"/>
      <c r="B91" s="41"/>
      <c r="C91" s="41"/>
      <c r="D91" s="43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</row>
    <row r="92" spans="1:18">
      <c r="A92" s="3"/>
      <c r="B92" s="41"/>
      <c r="C92" s="41"/>
      <c r="D92" s="43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</row>
    <row r="93" spans="1:18">
      <c r="A93" s="3"/>
      <c r="B93" s="41"/>
      <c r="C93" s="41"/>
      <c r="D93" s="43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</row>
    <row r="94" spans="1:18">
      <c r="A94" s="3"/>
      <c r="B94" s="41"/>
      <c r="C94" s="41"/>
      <c r="D94" s="43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18">
      <c r="A95" s="3"/>
      <c r="B95" s="41"/>
      <c r="C95" s="41"/>
      <c r="D95" s="43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</row>
    <row r="96" spans="1:18">
      <c r="A96" s="3"/>
      <c r="B96" s="41"/>
      <c r="C96" s="41"/>
      <c r="D96" s="43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1:18">
      <c r="A97" s="3"/>
      <c r="B97" s="41"/>
      <c r="C97" s="41"/>
      <c r="D97" s="43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</row>
    <row r="98" spans="1:18">
      <c r="A98" s="3"/>
      <c r="B98" s="41"/>
      <c r="C98" s="41"/>
      <c r="D98" s="43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</row>
    <row r="99" spans="1:18">
      <c r="A99" s="3"/>
      <c r="B99" s="41"/>
      <c r="C99" s="41"/>
      <c r="D99" s="43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</row>
    <row r="100" spans="1:18">
      <c r="A100" s="3"/>
      <c r="B100" s="41"/>
      <c r="C100" s="41"/>
      <c r="D100" s="43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</row>
    <row r="101" spans="1:18">
      <c r="A101" s="3"/>
      <c r="B101" s="41"/>
      <c r="C101" s="41"/>
      <c r="D101" s="43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</row>
    <row r="102" spans="1:18">
      <c r="A102" s="3"/>
      <c r="B102" s="41"/>
      <c r="C102" s="41"/>
      <c r="D102" s="43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</row>
    <row r="103" spans="1:18">
      <c r="A103" s="3"/>
      <c r="B103" s="41"/>
      <c r="C103" s="41"/>
      <c r="D103" s="43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</row>
    <row r="104" spans="1:18">
      <c r="A104" s="3"/>
      <c r="B104" s="41"/>
      <c r="C104" s="41"/>
      <c r="D104" s="43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</row>
    <row r="105" spans="1:18">
      <c r="A105" s="3"/>
      <c r="B105" s="41"/>
      <c r="C105" s="41"/>
      <c r="D105" s="43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</row>
    <row r="106" spans="1:18">
      <c r="A106" s="3"/>
      <c r="B106" s="41"/>
      <c r="C106" s="41"/>
      <c r="D106" s="43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</row>
    <row r="107" spans="1:18">
      <c r="A107" s="3"/>
      <c r="B107" s="41"/>
      <c r="C107" s="41"/>
      <c r="D107" s="43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</row>
    <row r="108" spans="1:18">
      <c r="A108" s="3"/>
      <c r="B108" s="41"/>
      <c r="C108" s="41"/>
      <c r="D108" s="43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</row>
    <row r="109" spans="1:18">
      <c r="A109" s="3"/>
      <c r="B109" s="41"/>
      <c r="C109" s="41"/>
      <c r="D109" s="43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</row>
    <row r="110" spans="1:18">
      <c r="A110" s="3"/>
      <c r="B110" s="41"/>
      <c r="C110" s="41"/>
      <c r="D110" s="43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</row>
    <row r="111" spans="1:18">
      <c r="A111" s="3"/>
      <c r="B111" s="41"/>
      <c r="C111" s="41"/>
      <c r="D111" s="43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</row>
    <row r="112" spans="1:18">
      <c r="A112" s="3"/>
      <c r="B112" s="41"/>
      <c r="C112" s="41"/>
      <c r="D112" s="43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</row>
    <row r="113" spans="1:18">
      <c r="A113" s="3"/>
      <c r="B113" s="41"/>
      <c r="C113" s="41"/>
      <c r="D113" s="43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</row>
    <row r="114" spans="1:18">
      <c r="A114" s="3"/>
      <c r="B114" s="41"/>
      <c r="C114" s="41"/>
      <c r="D114" s="43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</row>
    <row r="115" spans="1:18">
      <c r="A115" s="3"/>
      <c r="B115" s="41"/>
      <c r="C115" s="41"/>
      <c r="D115" s="43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</row>
    <row r="116" spans="1:18">
      <c r="A116" s="3"/>
      <c r="B116" s="41"/>
      <c r="C116" s="41"/>
      <c r="D116" s="43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</row>
    <row r="117" spans="1:18">
      <c r="A117" s="3"/>
      <c r="B117" s="41"/>
      <c r="C117" s="41"/>
      <c r="D117" s="43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</row>
    <row r="118" spans="1:18">
      <c r="A118" s="3"/>
      <c r="B118" s="41"/>
      <c r="C118" s="41"/>
      <c r="D118" s="43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</row>
    <row r="119" spans="1:18">
      <c r="A119" s="3"/>
      <c r="B119" s="41"/>
      <c r="C119" s="41"/>
      <c r="D119" s="43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</row>
    <row r="120" spans="1:18">
      <c r="A120" s="3"/>
      <c r="B120" s="41"/>
      <c r="C120" s="41"/>
      <c r="D120" s="43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</row>
    <row r="121" spans="1:18">
      <c r="A121" s="3"/>
      <c r="B121" s="41"/>
      <c r="C121" s="41"/>
      <c r="D121" s="43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</row>
    <row r="122" spans="1:18">
      <c r="A122" s="3"/>
      <c r="B122" s="41"/>
      <c r="C122" s="41"/>
      <c r="D122" s="43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</row>
    <row r="123" spans="1:18">
      <c r="A123" s="3"/>
      <c r="B123" s="41"/>
      <c r="C123" s="41"/>
      <c r="D123" s="43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</row>
    <row r="124" spans="1:18">
      <c r="A124" s="3"/>
      <c r="B124" s="41"/>
      <c r="C124" s="41"/>
      <c r="D124" s="43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</row>
    <row r="125" spans="1:18">
      <c r="A125" s="3"/>
      <c r="B125" s="41"/>
      <c r="C125" s="41"/>
      <c r="D125" s="43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</row>
    <row r="126" spans="1:18">
      <c r="A126" s="3"/>
      <c r="B126" s="41"/>
      <c r="C126" s="41"/>
      <c r="D126" s="43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</row>
    <row r="127" spans="1:18">
      <c r="A127" s="3"/>
      <c r="B127" s="41"/>
      <c r="C127" s="41"/>
      <c r="D127" s="43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</row>
    <row r="128" spans="1:18">
      <c r="A128" s="3"/>
      <c r="B128" s="41"/>
      <c r="C128" s="41"/>
      <c r="D128" s="43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</row>
    <row r="129" spans="1:18">
      <c r="A129" s="3"/>
      <c r="B129" s="41"/>
      <c r="C129" s="41"/>
      <c r="D129" s="43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</row>
    <row r="130" spans="1:18">
      <c r="A130" s="3"/>
      <c r="B130" s="41"/>
      <c r="C130" s="41"/>
      <c r="D130" s="43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</row>
    <row r="131" spans="1:18">
      <c r="A131" s="3"/>
      <c r="B131" s="41"/>
      <c r="C131" s="41"/>
      <c r="D131" s="43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</row>
    <row r="132" spans="1:18">
      <c r="A132" s="3"/>
      <c r="B132" s="41"/>
      <c r="C132" s="41"/>
      <c r="D132" s="43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</row>
    <row r="133" spans="1:18">
      <c r="A133" s="3"/>
      <c r="B133" s="41"/>
      <c r="C133" s="41"/>
      <c r="D133" s="43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</row>
    <row r="134" spans="1:18">
      <c r="A134" s="3"/>
      <c r="B134" s="41"/>
      <c r="C134" s="41"/>
      <c r="D134" s="43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</row>
    <row r="135" spans="1:18">
      <c r="A135" s="3"/>
      <c r="B135" s="41"/>
      <c r="C135" s="41"/>
      <c r="D135" s="43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</row>
    <row r="136" spans="1:18">
      <c r="A136" s="3"/>
      <c r="B136" s="41"/>
      <c r="C136" s="41"/>
      <c r="D136" s="43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</row>
    <row r="137" spans="1:18">
      <c r="A137" s="3"/>
      <c r="B137" s="41"/>
      <c r="C137" s="41"/>
      <c r="D137" s="43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</row>
    <row r="138" spans="1:18">
      <c r="A138" s="3"/>
      <c r="B138" s="41"/>
      <c r="C138" s="41"/>
      <c r="D138" s="43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</row>
    <row r="139" spans="1:18">
      <c r="A139" s="3"/>
      <c r="B139" s="41"/>
      <c r="C139" s="41"/>
      <c r="D139" s="43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</row>
    <row r="140" spans="1:18">
      <c r="A140" s="3"/>
      <c r="B140" s="41"/>
      <c r="C140" s="41"/>
      <c r="D140" s="43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</row>
    <row r="141" spans="1:18">
      <c r="A141" s="3"/>
      <c r="B141" s="41"/>
      <c r="C141" s="41"/>
      <c r="D141" s="43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</row>
    <row r="142" spans="1:18">
      <c r="A142" s="3"/>
      <c r="B142" s="41"/>
      <c r="C142" s="41"/>
      <c r="D142" s="43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</row>
    <row r="143" spans="1:18">
      <c r="A143" s="3"/>
      <c r="B143" s="41"/>
      <c r="C143" s="41"/>
      <c r="D143" s="43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</row>
    <row r="144" spans="1:18">
      <c r="A144" s="3"/>
      <c r="B144" s="41"/>
      <c r="C144" s="41"/>
      <c r="D144" s="43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</row>
    <row r="145" spans="1:18">
      <c r="A145" s="3"/>
      <c r="B145" s="41"/>
      <c r="C145" s="41"/>
      <c r="D145" s="43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</row>
    <row r="146" spans="1:18">
      <c r="A146" s="3"/>
      <c r="B146" s="41"/>
      <c r="C146" s="41"/>
      <c r="D146" s="43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</row>
    <row r="147" spans="1:18">
      <c r="A147" s="3"/>
      <c r="B147" s="41"/>
      <c r="C147" s="41"/>
      <c r="D147" s="43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</row>
    <row r="148" spans="1:18">
      <c r="A148" s="3"/>
      <c r="B148" s="41"/>
      <c r="C148" s="41"/>
      <c r="D148" s="43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</row>
    <row r="149" spans="1:18">
      <c r="A149" s="3"/>
      <c r="B149" s="41"/>
      <c r="C149" s="41"/>
      <c r="D149" s="43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</row>
    <row r="150" spans="1:18">
      <c r="A150" s="3"/>
      <c r="B150" s="41"/>
      <c r="C150" s="41"/>
      <c r="D150" s="43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</row>
    <row r="151" spans="1:18">
      <c r="A151" s="3"/>
      <c r="B151" s="41"/>
      <c r="C151" s="41"/>
      <c r="D151" s="43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</row>
    <row r="152" spans="1:18">
      <c r="A152" s="3"/>
      <c r="B152" s="41"/>
      <c r="C152" s="41"/>
      <c r="D152" s="43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</row>
    <row r="153" spans="1:18">
      <c r="A153" s="3"/>
      <c r="B153" s="41"/>
      <c r="C153" s="41"/>
      <c r="D153" s="43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</row>
    <row r="154" spans="1:18">
      <c r="A154" s="3"/>
      <c r="B154" s="41"/>
      <c r="C154" s="41"/>
      <c r="D154" s="43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</row>
    <row r="155" spans="1:18">
      <c r="A155" s="3"/>
      <c r="B155" s="41"/>
      <c r="C155" s="41"/>
      <c r="D155" s="43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</row>
    <row r="156" spans="1:18">
      <c r="A156" s="3"/>
      <c r="B156" s="41"/>
      <c r="C156" s="41"/>
      <c r="D156" s="43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</row>
    <row r="157" spans="1:18">
      <c r="A157" s="3"/>
      <c r="B157" s="41"/>
      <c r="C157" s="41"/>
      <c r="D157" s="43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</row>
    <row r="158" spans="1:18">
      <c r="A158" s="3"/>
      <c r="B158" s="41"/>
      <c r="C158" s="41"/>
      <c r="D158" s="43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</row>
    <row r="159" spans="1:18">
      <c r="A159" s="3"/>
      <c r="B159" s="41"/>
      <c r="C159" s="41"/>
      <c r="D159" s="43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</row>
    <row r="160" spans="1:18">
      <c r="A160" s="3"/>
      <c r="B160" s="41"/>
      <c r="C160" s="41"/>
      <c r="D160" s="43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</row>
    <row r="161" spans="1:18">
      <c r="A161" s="3"/>
      <c r="B161" s="41"/>
      <c r="C161" s="41"/>
      <c r="D161" s="43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2" spans="1:18">
      <c r="A162" s="3"/>
      <c r="B162" s="41"/>
      <c r="C162" s="41"/>
      <c r="D162" s="43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</row>
    <row r="163" spans="1:18">
      <c r="A163" s="3"/>
      <c r="B163" s="41"/>
      <c r="C163" s="41"/>
      <c r="D163" s="43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4" spans="1:18">
      <c r="A164" s="3"/>
      <c r="B164" s="41"/>
      <c r="C164" s="41"/>
      <c r="D164" s="43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</row>
    <row r="165" spans="1:18">
      <c r="A165" s="3"/>
      <c r="B165" s="41"/>
      <c r="C165" s="41"/>
      <c r="D165" s="43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6" spans="1:18">
      <c r="A166" s="3"/>
      <c r="B166" s="41"/>
      <c r="C166" s="41"/>
      <c r="D166" s="43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</row>
    <row r="167" spans="1:18">
      <c r="A167" s="3"/>
      <c r="B167" s="41"/>
      <c r="C167" s="41"/>
      <c r="D167" s="43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8" spans="1:18">
      <c r="A168" s="3"/>
      <c r="B168" s="41"/>
      <c r="C168" s="41"/>
      <c r="D168" s="43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</row>
    <row r="169" spans="1:18">
      <c r="A169" s="3"/>
      <c r="B169" s="41"/>
      <c r="C169" s="41"/>
      <c r="D169" s="43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0" spans="1:18">
      <c r="A170" s="3"/>
      <c r="B170" s="41"/>
      <c r="C170" s="41"/>
      <c r="D170" s="43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</row>
    <row r="171" spans="1:18">
      <c r="A171" s="3"/>
      <c r="B171" s="41"/>
      <c r="C171" s="41"/>
      <c r="D171" s="43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</row>
    <row r="172" spans="1:18">
      <c r="A172" s="3"/>
      <c r="B172" s="41"/>
      <c r="C172" s="41"/>
      <c r="D172" s="43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</row>
    <row r="173" spans="1:18">
      <c r="A173" s="3"/>
      <c r="B173" s="41"/>
      <c r="C173" s="41"/>
      <c r="D173" s="43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</row>
    <row r="174" spans="1:18">
      <c r="A174" s="3"/>
      <c r="B174" s="41"/>
      <c r="C174" s="41"/>
      <c r="D174" s="43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</row>
    <row r="175" spans="1:18">
      <c r="A175" s="3"/>
      <c r="B175" s="41"/>
      <c r="C175" s="41"/>
      <c r="D175" s="43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6" spans="1:18">
      <c r="A176" s="3"/>
      <c r="B176" s="41"/>
      <c r="C176" s="41"/>
      <c r="D176" s="43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</row>
    <row r="177" spans="1:18">
      <c r="A177" s="3"/>
      <c r="B177" s="41"/>
      <c r="C177" s="41"/>
      <c r="D177" s="43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8" spans="1:18">
      <c r="A178" s="3"/>
      <c r="B178" s="41"/>
      <c r="C178" s="41"/>
      <c r="D178" s="43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</row>
    <row r="179" spans="1:18">
      <c r="A179" s="3"/>
      <c r="B179" s="41"/>
      <c r="C179" s="41"/>
      <c r="D179" s="43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0" spans="1:18">
      <c r="A180" s="3"/>
      <c r="B180" s="41"/>
      <c r="C180" s="41"/>
      <c r="D180" s="43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</row>
    <row r="181" spans="1:18">
      <c r="A181" s="3"/>
      <c r="B181" s="41"/>
      <c r="C181" s="41"/>
      <c r="D181" s="43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2" spans="1:18">
      <c r="A182" s="3"/>
      <c r="B182" s="41"/>
      <c r="C182" s="41"/>
      <c r="D182" s="43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</row>
    <row r="183" spans="1:18">
      <c r="A183" s="3"/>
      <c r="B183" s="41"/>
      <c r="C183" s="41"/>
      <c r="D183" s="43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4" spans="1:18">
      <c r="A184" s="3"/>
      <c r="B184" s="41"/>
      <c r="C184" s="41"/>
      <c r="D184" s="43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</row>
    <row r="185" spans="1:18">
      <c r="A185" s="3"/>
      <c r="B185" s="41"/>
      <c r="C185" s="41"/>
      <c r="D185" s="43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</row>
    <row r="186" spans="1:18">
      <c r="A186" s="3"/>
      <c r="B186" s="41"/>
      <c r="C186" s="41"/>
      <c r="D186" s="43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</row>
    <row r="187" spans="1:18">
      <c r="A187" s="3"/>
      <c r="B187" s="41"/>
      <c r="C187" s="41"/>
      <c r="D187" s="43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  <row r="188" spans="1:18">
      <c r="A188" s="3"/>
      <c r="B188" s="41"/>
      <c r="C188" s="41"/>
      <c r="D188" s="43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</row>
    <row r="189" spans="1:18">
      <c r="A189" s="3"/>
      <c r="B189" s="41"/>
      <c r="C189" s="41"/>
      <c r="D189" s="43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</row>
    <row r="190" spans="1:18">
      <c r="A190" s="3"/>
      <c r="B190" s="41"/>
      <c r="C190" s="41"/>
      <c r="D190" s="43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</row>
    <row r="191" spans="1:18">
      <c r="A191" s="3"/>
      <c r="B191" s="41"/>
      <c r="C191" s="41"/>
      <c r="D191" s="43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</row>
    <row r="192" spans="1:18">
      <c r="A192" s="3"/>
      <c r="B192" s="41"/>
      <c r="C192" s="41"/>
      <c r="D192" s="43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</row>
    <row r="193" spans="1:18">
      <c r="A193" s="3"/>
      <c r="B193" s="41"/>
      <c r="C193" s="41"/>
      <c r="D193" s="43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</row>
    <row r="194" spans="1:18">
      <c r="A194" s="3"/>
      <c r="B194" s="41"/>
      <c r="C194" s="41"/>
      <c r="D194" s="43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</row>
    <row r="195" spans="1:18">
      <c r="A195" s="3"/>
      <c r="B195" s="41"/>
      <c r="C195" s="41"/>
      <c r="D195" s="43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</row>
    <row r="196" spans="1:18">
      <c r="A196" s="3"/>
      <c r="B196" s="41"/>
      <c r="C196" s="41"/>
      <c r="D196" s="43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</row>
    <row r="197" spans="1:18">
      <c r="A197" s="3"/>
      <c r="B197" s="41"/>
      <c r="C197" s="41"/>
      <c r="D197" s="43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</row>
    <row r="198" spans="1:18">
      <c r="A198" s="3"/>
      <c r="B198" s="41"/>
      <c r="C198" s="41"/>
      <c r="D198" s="43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</row>
    <row r="199" spans="1:18">
      <c r="A199" s="3"/>
      <c r="B199" s="41"/>
      <c r="C199" s="41"/>
      <c r="D199" s="43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</row>
    <row r="200" spans="1:18">
      <c r="A200" s="3"/>
      <c r="B200" s="41"/>
      <c r="C200" s="41"/>
      <c r="D200" s="43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</row>
    <row r="201" spans="1:18">
      <c r="A201" s="3"/>
      <c r="B201" s="41"/>
      <c r="C201" s="41"/>
      <c r="D201" s="43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</row>
    <row r="202" spans="1:18">
      <c r="A202" s="3"/>
      <c r="B202" s="41"/>
      <c r="C202" s="41"/>
      <c r="D202" s="43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</row>
    <row r="203" spans="1:18">
      <c r="A203" s="3"/>
      <c r="B203" s="41"/>
      <c r="C203" s="41"/>
      <c r="D203" s="43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</row>
    <row r="204" spans="1:18">
      <c r="A204" s="3"/>
      <c r="B204" s="41"/>
      <c r="C204" s="41"/>
      <c r="D204" s="43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</row>
    <row r="205" spans="1:18">
      <c r="A205" s="3"/>
      <c r="B205" s="41"/>
      <c r="C205" s="41"/>
      <c r="D205" s="43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</row>
    <row r="206" spans="1:18">
      <c r="A206" s="3"/>
      <c r="B206" s="41"/>
      <c r="C206" s="41"/>
      <c r="D206" s="43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</row>
    <row r="207" spans="1:18">
      <c r="A207" s="3"/>
      <c r="B207" s="41"/>
      <c r="C207" s="41"/>
      <c r="D207" s="43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</row>
    <row r="208" spans="1:18">
      <c r="A208" s="3"/>
      <c r="B208" s="41"/>
      <c r="C208" s="41"/>
      <c r="D208" s="43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</row>
    <row r="209" spans="1:18">
      <c r="A209" s="3"/>
      <c r="B209" s="41"/>
      <c r="C209" s="41"/>
      <c r="D209" s="43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</row>
    <row r="210" spans="1:18">
      <c r="A210" s="3"/>
      <c r="B210" s="41"/>
      <c r="C210" s="41"/>
      <c r="D210" s="43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</row>
    <row r="211" spans="1:18">
      <c r="A211" s="3"/>
      <c r="B211" s="41"/>
      <c r="C211" s="41"/>
      <c r="D211" s="43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</row>
    <row r="212" spans="1:18">
      <c r="A212" s="3"/>
      <c r="B212" s="41"/>
      <c r="C212" s="41"/>
      <c r="D212" s="43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</row>
    <row r="213" spans="1:18">
      <c r="A213" s="3"/>
      <c r="B213" s="41"/>
      <c r="C213" s="41"/>
      <c r="D213" s="43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</row>
    <row r="214" spans="1:18">
      <c r="A214" s="3"/>
      <c r="B214" s="41"/>
      <c r="C214" s="41"/>
      <c r="D214" s="43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</row>
    <row r="215" spans="1:18">
      <c r="A215" s="3"/>
      <c r="B215" s="41"/>
      <c r="C215" s="41"/>
      <c r="D215" s="43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</row>
    <row r="216" spans="1:18">
      <c r="A216" s="3"/>
      <c r="B216" s="41"/>
      <c r="C216" s="41"/>
      <c r="D216" s="43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</row>
    <row r="217" spans="1:18">
      <c r="A217" s="3"/>
      <c r="B217" s="41"/>
      <c r="C217" s="41"/>
      <c r="D217" s="43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</row>
    <row r="218" spans="1:18">
      <c r="A218" s="3"/>
      <c r="B218" s="41"/>
      <c r="C218" s="41"/>
      <c r="D218" s="43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</row>
    <row r="219" spans="1:18">
      <c r="A219" s="3"/>
      <c r="B219" s="41"/>
      <c r="C219" s="41"/>
      <c r="D219" s="43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</row>
    <row r="220" spans="1:18">
      <c r="A220" s="3"/>
      <c r="B220" s="41"/>
      <c r="C220" s="41"/>
      <c r="D220" s="43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</row>
    <row r="221" spans="1:18">
      <c r="A221" s="3"/>
      <c r="B221" s="41"/>
      <c r="C221" s="41"/>
      <c r="D221" s="43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</row>
    <row r="222" spans="1:18">
      <c r="A222" s="3"/>
      <c r="B222" s="41"/>
      <c r="C222" s="41"/>
      <c r="D222" s="43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</row>
    <row r="223" spans="1:18">
      <c r="A223" s="3"/>
      <c r="B223" s="41"/>
      <c r="C223" s="41"/>
      <c r="D223" s="43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</row>
    <row r="224" spans="1:18">
      <c r="A224" s="3"/>
      <c r="B224" s="41"/>
      <c r="C224" s="41"/>
      <c r="D224" s="43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</row>
    <row r="225" spans="1:18">
      <c r="A225" s="3"/>
      <c r="B225" s="41"/>
      <c r="C225" s="41"/>
      <c r="D225" s="43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</row>
    <row r="226" spans="1:18">
      <c r="A226" s="3"/>
      <c r="B226" s="41"/>
      <c r="C226" s="41"/>
      <c r="D226" s="43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</row>
    <row r="227" spans="1:18">
      <c r="A227" s="3"/>
      <c r="B227" s="41"/>
      <c r="C227" s="41"/>
      <c r="D227" s="43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</row>
    <row r="228" spans="1:18">
      <c r="A228" s="3"/>
      <c r="B228" s="41"/>
      <c r="C228" s="41"/>
      <c r="D228" s="43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</row>
    <row r="229" spans="1:18">
      <c r="A229" s="3"/>
      <c r="B229" s="41"/>
      <c r="C229" s="41"/>
      <c r="D229" s="43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</row>
    <row r="230" spans="1:18">
      <c r="A230" s="3"/>
      <c r="B230" s="41"/>
      <c r="C230" s="41"/>
      <c r="D230" s="43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</row>
    <row r="231" spans="1:18">
      <c r="A231" s="3"/>
      <c r="B231" s="41"/>
      <c r="C231" s="41"/>
      <c r="D231" s="43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</row>
    <row r="232" spans="1:18">
      <c r="A232" s="3"/>
      <c r="B232" s="41"/>
      <c r="C232" s="41"/>
      <c r="D232" s="43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</row>
    <row r="233" spans="1:18">
      <c r="A233" s="3"/>
      <c r="B233" s="41"/>
      <c r="C233" s="41"/>
      <c r="D233" s="43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</row>
    <row r="234" spans="1:18">
      <c r="A234" s="3"/>
      <c r="B234" s="41"/>
      <c r="C234" s="41"/>
      <c r="D234" s="43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</row>
    <row r="235" spans="1:18">
      <c r="A235" s="3"/>
      <c r="B235" s="41"/>
      <c r="C235" s="41"/>
      <c r="D235" s="43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</row>
    <row r="236" spans="1:18">
      <c r="A236" s="3"/>
      <c r="B236" s="41"/>
      <c r="C236" s="41"/>
      <c r="D236" s="43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</row>
    <row r="237" spans="1:18">
      <c r="A237" s="3"/>
      <c r="B237" s="41"/>
      <c r="C237" s="41"/>
      <c r="D237" s="43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</row>
    <row r="238" spans="1:18">
      <c r="A238" s="3"/>
      <c r="B238" s="41"/>
      <c r="C238" s="41"/>
      <c r="D238" s="43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</row>
    <row r="239" spans="1:18">
      <c r="A239" s="3"/>
      <c r="B239" s="41"/>
      <c r="C239" s="41"/>
      <c r="D239" s="43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</row>
    <row r="240" spans="1:18">
      <c r="A240" s="3"/>
      <c r="B240" s="41"/>
      <c r="C240" s="41"/>
      <c r="D240" s="43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</row>
    <row r="241" spans="1:18">
      <c r="A241" s="3"/>
      <c r="B241" s="41"/>
      <c r="C241" s="41"/>
      <c r="D241" s="43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</row>
    <row r="242" spans="1:18">
      <c r="A242" s="3"/>
      <c r="B242" s="41"/>
      <c r="C242" s="41"/>
      <c r="D242" s="43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</row>
    <row r="243" spans="1:18">
      <c r="A243" s="3"/>
      <c r="B243" s="41"/>
      <c r="C243" s="41"/>
      <c r="D243" s="43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</row>
    <row r="244" spans="1:18">
      <c r="A244" s="3"/>
      <c r="B244" s="41"/>
      <c r="C244" s="41"/>
      <c r="D244" s="43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</row>
    <row r="245" spans="1:18">
      <c r="A245" s="3"/>
      <c r="B245" s="41"/>
      <c r="C245" s="41"/>
      <c r="D245" s="43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</row>
    <row r="246" spans="1:18">
      <c r="A246" s="3"/>
      <c r="B246" s="41"/>
      <c r="C246" s="41"/>
      <c r="D246" s="43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</row>
    <row r="247" spans="1:18">
      <c r="A247" s="3"/>
      <c r="B247" s="41"/>
      <c r="C247" s="41"/>
      <c r="D247" s="43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</row>
    <row r="248" spans="1:18">
      <c r="A248" s="3"/>
      <c r="B248" s="41"/>
      <c r="C248" s="41"/>
      <c r="D248" s="43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</row>
    <row r="249" spans="1:18">
      <c r="A249" s="3"/>
      <c r="B249" s="41"/>
      <c r="C249" s="41"/>
      <c r="D249" s="43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</row>
    <row r="250" spans="1:18">
      <c r="A250" s="3"/>
      <c r="B250" s="41"/>
      <c r="C250" s="41"/>
      <c r="D250" s="43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</row>
    <row r="251" spans="1:18">
      <c r="A251" s="3"/>
      <c r="B251" s="41"/>
      <c r="C251" s="41"/>
      <c r="D251" s="43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</row>
    <row r="252" spans="1:18">
      <c r="A252" s="3"/>
      <c r="B252" s="41"/>
      <c r="C252" s="41"/>
      <c r="D252" s="43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</row>
    <row r="253" spans="1:18">
      <c r="A253" s="3"/>
      <c r="B253" s="41"/>
      <c r="C253" s="41"/>
      <c r="D253" s="43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</row>
    <row r="254" spans="1:18">
      <c r="A254" s="3"/>
      <c r="B254" s="41"/>
      <c r="C254" s="41"/>
      <c r="D254" s="43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</row>
    <row r="255" spans="1:18">
      <c r="A255" s="3"/>
      <c r="B255" s="41"/>
      <c r="C255" s="41"/>
      <c r="D255" s="43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</row>
    <row r="256" spans="1:18">
      <c r="A256" s="3"/>
      <c r="B256" s="41"/>
      <c r="C256" s="41"/>
      <c r="D256" s="43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</row>
    <row r="257" spans="1:18">
      <c r="A257" s="3"/>
      <c r="B257" s="41"/>
      <c r="C257" s="41"/>
      <c r="D257" s="43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</row>
    <row r="258" spans="1:18">
      <c r="A258" s="3"/>
      <c r="B258" s="41"/>
      <c r="C258" s="41"/>
      <c r="D258" s="43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</row>
    <row r="259" spans="1:18">
      <c r="A259" s="3"/>
      <c r="B259" s="41"/>
      <c r="C259" s="41"/>
      <c r="D259" s="43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</row>
    <row r="260" spans="1:18">
      <c r="A260" s="3"/>
      <c r="B260" s="41"/>
      <c r="C260" s="41"/>
      <c r="D260" s="43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</row>
    <row r="261" spans="1:18">
      <c r="A261" s="3"/>
      <c r="B261" s="41"/>
      <c r="C261" s="41"/>
      <c r="D261" s="43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</row>
    <row r="262" spans="1:18">
      <c r="A262" s="3"/>
      <c r="B262" s="41"/>
      <c r="C262" s="41"/>
      <c r="D262" s="43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</row>
    <row r="263" spans="1:18">
      <c r="A263" s="3"/>
      <c r="B263" s="41"/>
      <c r="C263" s="41"/>
      <c r="D263" s="43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</row>
    <row r="264" spans="1:18">
      <c r="A264" s="3"/>
      <c r="B264" s="41"/>
      <c r="C264" s="41"/>
      <c r="D264" s="43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</row>
    <row r="265" spans="1:18">
      <c r="A265" s="3"/>
      <c r="B265" s="41"/>
      <c r="C265" s="41"/>
      <c r="D265" s="43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</row>
    <row r="266" spans="1:18">
      <c r="A266" s="3"/>
      <c r="B266" s="41"/>
      <c r="C266" s="41"/>
      <c r="D266" s="43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</row>
    <row r="267" spans="1:18">
      <c r="A267" s="3"/>
      <c r="B267" s="41"/>
      <c r="C267" s="41"/>
      <c r="D267" s="43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</row>
    <row r="268" spans="1:18">
      <c r="A268" s="3"/>
      <c r="B268" s="41"/>
      <c r="C268" s="41"/>
      <c r="D268" s="43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</row>
    <row r="269" spans="1:18">
      <c r="A269" s="3"/>
      <c r="B269" s="41"/>
      <c r="C269" s="41"/>
      <c r="D269" s="43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</row>
    <row r="270" spans="1:18">
      <c r="A270" s="3"/>
      <c r="B270" s="41"/>
      <c r="C270" s="41"/>
      <c r="D270" s="43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</row>
    <row r="271" spans="1:18">
      <c r="A271" s="3"/>
      <c r="B271" s="41"/>
      <c r="C271" s="41"/>
      <c r="D271" s="43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</row>
    <row r="272" spans="1:18">
      <c r="A272" s="3"/>
      <c r="B272" s="41"/>
      <c r="C272" s="41"/>
      <c r="D272" s="43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</row>
    <row r="273" spans="1:18">
      <c r="A273" s="3"/>
      <c r="B273" s="41"/>
      <c r="C273" s="41"/>
      <c r="D273" s="43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</row>
    <row r="274" spans="1:18">
      <c r="A274" s="3"/>
      <c r="B274" s="41"/>
      <c r="C274" s="41"/>
      <c r="D274" s="43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</row>
    <row r="275" spans="1:18">
      <c r="A275" s="3"/>
      <c r="B275" s="41"/>
      <c r="C275" s="41"/>
      <c r="D275" s="43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</row>
    <row r="276" spans="1:18">
      <c r="A276" s="3"/>
      <c r="B276" s="41"/>
      <c r="C276" s="41"/>
      <c r="D276" s="43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</row>
    <row r="277" spans="1:18">
      <c r="A277" s="3"/>
      <c r="B277" s="41"/>
      <c r="C277" s="41"/>
      <c r="D277" s="43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</row>
    <row r="278" spans="1:18">
      <c r="A278" s="3"/>
      <c r="B278" s="41"/>
      <c r="C278" s="41"/>
      <c r="D278" s="43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</row>
    <row r="279" spans="1:18">
      <c r="A279" s="3"/>
      <c r="B279" s="41"/>
      <c r="C279" s="41"/>
      <c r="D279" s="43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</row>
    <row r="280" spans="1:18">
      <c r="A280" s="3"/>
      <c r="B280" s="41"/>
      <c r="C280" s="41"/>
      <c r="D280" s="43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</row>
    <row r="281" spans="1:18">
      <c r="A281" s="3"/>
      <c r="B281" s="41"/>
      <c r="C281" s="41"/>
      <c r="D281" s="43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</row>
    <row r="282" spans="1:18">
      <c r="A282" s="3"/>
      <c r="B282" s="41"/>
      <c r="C282" s="41"/>
      <c r="D282" s="43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</row>
    <row r="283" spans="1:18">
      <c r="A283" s="3"/>
      <c r="B283" s="41"/>
      <c r="C283" s="41"/>
      <c r="D283" s="43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</row>
    <row r="284" spans="1:18">
      <c r="A284" s="3"/>
      <c r="B284" s="41"/>
      <c r="C284" s="41"/>
      <c r="D284" s="43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</row>
    <row r="285" spans="1:18">
      <c r="A285" s="3"/>
      <c r="B285" s="41"/>
      <c r="C285" s="41"/>
      <c r="D285" s="43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</row>
    <row r="286" spans="1:18">
      <c r="A286" s="3"/>
      <c r="B286" s="41"/>
      <c r="C286" s="41"/>
      <c r="D286" s="43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</row>
    <row r="287" spans="1:18">
      <c r="A287" s="3"/>
      <c r="B287" s="41"/>
      <c r="C287" s="41"/>
      <c r="D287" s="43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</row>
    <row r="288" spans="1:18">
      <c r="A288" s="3"/>
      <c r="B288" s="41"/>
      <c r="C288" s="41"/>
      <c r="D288" s="43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</row>
    <row r="289" spans="1:18">
      <c r="A289" s="3"/>
      <c r="B289" s="41"/>
      <c r="C289" s="41"/>
      <c r="D289" s="43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</row>
    <row r="290" spans="1:18">
      <c r="A290" s="3"/>
      <c r="B290" s="41"/>
      <c r="C290" s="41"/>
      <c r="D290" s="43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</row>
    <row r="291" spans="1:18">
      <c r="A291" s="3"/>
      <c r="B291" s="41"/>
      <c r="C291" s="41"/>
      <c r="D291" s="43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</row>
    <row r="292" spans="1:18">
      <c r="A292" s="3"/>
      <c r="B292" s="41"/>
      <c r="C292" s="41"/>
      <c r="D292" s="43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</row>
    <row r="293" spans="1:18">
      <c r="A293" s="3"/>
      <c r="B293" s="41"/>
      <c r="C293" s="41"/>
      <c r="D293" s="43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</row>
    <row r="294" spans="1:18">
      <c r="A294" s="3"/>
      <c r="B294" s="41"/>
      <c r="C294" s="41"/>
      <c r="D294" s="43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</row>
    <row r="295" spans="1:18">
      <c r="A295" s="3"/>
      <c r="B295" s="41"/>
      <c r="C295" s="41"/>
      <c r="D295" s="43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</row>
    <row r="296" spans="1:18">
      <c r="A296" s="3"/>
      <c r="B296" s="41"/>
      <c r="C296" s="41"/>
      <c r="D296" s="43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</row>
    <row r="297" spans="1:18">
      <c r="A297" s="3"/>
      <c r="B297" s="41"/>
      <c r="C297" s="41"/>
      <c r="D297" s="43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</row>
    <row r="298" spans="1:18">
      <c r="A298" s="3"/>
      <c r="B298" s="41"/>
      <c r="C298" s="41"/>
      <c r="D298" s="43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</row>
    <row r="299" spans="1:18">
      <c r="A299" s="3"/>
      <c r="B299" s="41"/>
      <c r="C299" s="41"/>
      <c r="D299" s="43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</row>
    <row r="300" spans="1:18">
      <c r="A300" s="3"/>
      <c r="B300" s="41"/>
      <c r="C300" s="41"/>
      <c r="D300" s="43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</row>
    <row r="301" spans="1:18">
      <c r="A301" s="3"/>
      <c r="B301" s="41"/>
      <c r="C301" s="41"/>
      <c r="D301" s="43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</row>
    <row r="302" spans="1:18">
      <c r="A302" s="3"/>
      <c r="B302" s="41"/>
      <c r="C302" s="41"/>
      <c r="D302" s="43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</row>
    <row r="303" spans="1:18">
      <c r="A303" s="3"/>
      <c r="B303" s="41"/>
      <c r="C303" s="41"/>
      <c r="D303" s="43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</row>
    <row r="304" spans="1:18">
      <c r="A304" s="3"/>
      <c r="B304" s="41"/>
      <c r="C304" s="41"/>
      <c r="D304" s="43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</row>
    <row r="305" spans="1:18">
      <c r="A305" s="3"/>
      <c r="B305" s="41"/>
      <c r="C305" s="41"/>
      <c r="D305" s="43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</row>
    <row r="306" spans="1:18">
      <c r="A306" s="3"/>
      <c r="B306" s="41"/>
      <c r="C306" s="41"/>
      <c r="D306" s="43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</row>
    <row r="307" spans="1:18">
      <c r="A307" s="3"/>
      <c r="B307" s="41"/>
      <c r="C307" s="41"/>
      <c r="D307" s="43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</row>
    <row r="308" spans="1:18">
      <c r="A308" s="3"/>
      <c r="B308" s="41"/>
      <c r="C308" s="41"/>
      <c r="D308" s="43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</row>
    <row r="309" spans="1:18">
      <c r="A309" s="3"/>
      <c r="B309" s="41"/>
      <c r="C309" s="41"/>
      <c r="D309" s="43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</row>
    <row r="310" spans="1:18">
      <c r="A310" s="3"/>
      <c r="B310" s="41"/>
      <c r="C310" s="41"/>
      <c r="D310" s="43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</row>
    <row r="311" spans="1:18">
      <c r="A311" s="3"/>
      <c r="B311" s="41"/>
      <c r="C311" s="41"/>
      <c r="D311" s="43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</row>
    <row r="312" spans="1:18">
      <c r="A312" s="3"/>
      <c r="B312" s="41"/>
      <c r="C312" s="41"/>
      <c r="D312" s="43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</row>
    <row r="313" spans="1:18">
      <c r="A313" s="3"/>
      <c r="B313" s="41"/>
      <c r="C313" s="41"/>
      <c r="D313" s="43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</row>
    <row r="314" spans="1:18">
      <c r="A314" s="3"/>
      <c r="B314" s="41"/>
      <c r="C314" s="41"/>
      <c r="D314" s="43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</row>
    <row r="315" spans="1:18">
      <c r="A315" s="3"/>
      <c r="B315" s="41"/>
      <c r="C315" s="41"/>
      <c r="D315" s="43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</row>
    <row r="316" spans="1:18">
      <c r="A316" s="3"/>
      <c r="B316" s="41"/>
      <c r="C316" s="41"/>
      <c r="D316" s="43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</row>
    <row r="317" spans="1:18">
      <c r="A317" s="3"/>
      <c r="B317" s="41"/>
      <c r="C317" s="41"/>
      <c r="D317" s="43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</row>
    <row r="318" spans="1:18">
      <c r="A318" s="3"/>
      <c r="B318" s="41"/>
      <c r="C318" s="41"/>
      <c r="D318" s="43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</row>
    <row r="319" spans="1:18">
      <c r="A319" s="3"/>
      <c r="B319" s="41"/>
      <c r="C319" s="41"/>
      <c r="D319" s="43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</row>
    <row r="320" spans="1:18">
      <c r="A320" s="3"/>
      <c r="B320" s="41"/>
      <c r="C320" s="41"/>
      <c r="D320" s="43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</row>
    <row r="321" spans="1:18">
      <c r="A321" s="3"/>
      <c r="B321" s="41"/>
      <c r="C321" s="41"/>
      <c r="D321" s="43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</row>
    <row r="322" spans="1:18">
      <c r="A322" s="3"/>
      <c r="B322" s="41"/>
      <c r="C322" s="41"/>
      <c r="D322" s="43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</row>
    <row r="323" spans="1:18">
      <c r="A323" s="3"/>
      <c r="B323" s="41"/>
      <c r="C323" s="41"/>
      <c r="D323" s="43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</row>
    <row r="324" spans="1:18">
      <c r="A324" s="3"/>
      <c r="B324" s="41"/>
      <c r="C324" s="41"/>
      <c r="D324" s="43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</row>
    <row r="325" spans="1:18">
      <c r="A325" s="3"/>
      <c r="B325" s="41"/>
      <c r="C325" s="41"/>
      <c r="D325" s="43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</row>
    <row r="326" spans="1:18">
      <c r="A326" s="3"/>
      <c r="B326" s="41"/>
      <c r="C326" s="41"/>
      <c r="D326" s="43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</row>
    <row r="327" spans="1:18">
      <c r="A327" s="3"/>
      <c r="B327" s="41"/>
      <c r="C327" s="41"/>
      <c r="D327" s="43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</row>
    <row r="328" spans="1:18">
      <c r="A328" s="3"/>
      <c r="B328" s="41"/>
      <c r="C328" s="41"/>
      <c r="D328" s="43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</row>
    <row r="329" spans="1:18">
      <c r="A329" s="3"/>
      <c r="B329" s="41"/>
      <c r="C329" s="41"/>
      <c r="D329" s="43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</row>
    <row r="330" spans="1:18">
      <c r="A330" s="3"/>
      <c r="B330" s="41"/>
      <c r="C330" s="41"/>
      <c r="D330" s="43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</row>
    <row r="331" spans="1:18">
      <c r="A331" s="3"/>
      <c r="B331" s="41"/>
      <c r="C331" s="41"/>
      <c r="D331" s="43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</row>
    <row r="332" spans="1:18">
      <c r="A332" s="3"/>
      <c r="B332" s="41"/>
      <c r="C332" s="41"/>
      <c r="D332" s="43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</row>
    <row r="333" spans="1:18">
      <c r="A333" s="3"/>
      <c r="B333" s="41"/>
      <c r="C333" s="41"/>
      <c r="D333" s="43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</row>
    <row r="334" spans="1:18">
      <c r="A334" s="3"/>
      <c r="B334" s="41"/>
      <c r="C334" s="41"/>
      <c r="D334" s="43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</row>
    <row r="335" spans="1:18">
      <c r="A335" s="3"/>
      <c r="B335" s="41"/>
      <c r="C335" s="41"/>
      <c r="D335" s="43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</row>
    <row r="336" spans="1:18">
      <c r="A336" s="3"/>
      <c r="B336" s="41"/>
      <c r="C336" s="41"/>
      <c r="D336" s="43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</row>
    <row r="337" spans="1:18">
      <c r="A337" s="3"/>
      <c r="B337" s="41"/>
      <c r="C337" s="41"/>
      <c r="D337" s="43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</row>
    <row r="338" spans="1:18">
      <c r="A338" s="3"/>
      <c r="B338" s="41"/>
      <c r="C338" s="41"/>
      <c r="D338" s="43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</row>
    <row r="339" spans="1:18">
      <c r="A339" s="3"/>
      <c r="B339" s="41"/>
      <c r="C339" s="41"/>
      <c r="D339" s="43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</row>
    <row r="340" spans="1:18">
      <c r="A340" s="3"/>
      <c r="B340" s="41"/>
      <c r="C340" s="41"/>
      <c r="D340" s="43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</row>
    <row r="341" spans="1:18">
      <c r="A341" s="3"/>
      <c r="B341" s="41"/>
      <c r="C341" s="41"/>
      <c r="D341" s="43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</row>
    <row r="342" spans="1:18">
      <c r="A342" s="3"/>
      <c r="B342" s="41"/>
      <c r="C342" s="41"/>
      <c r="D342" s="43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</row>
    <row r="343" spans="1:18">
      <c r="A343" s="3"/>
      <c r="B343" s="41"/>
      <c r="C343" s="41"/>
      <c r="D343" s="43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</row>
    <row r="344" spans="1:18">
      <c r="A344" s="3"/>
      <c r="B344" s="41"/>
      <c r="C344" s="41"/>
      <c r="D344" s="43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</row>
    <row r="345" spans="1:18">
      <c r="A345" s="3"/>
      <c r="B345" s="41"/>
      <c r="C345" s="41"/>
      <c r="D345" s="43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</row>
    <row r="346" spans="1:18">
      <c r="A346" s="3"/>
      <c r="B346" s="41"/>
      <c r="C346" s="41"/>
      <c r="D346" s="43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</row>
    <row r="347" spans="1:18">
      <c r="A347" s="3"/>
      <c r="B347" s="41"/>
      <c r="C347" s="41"/>
      <c r="D347" s="43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</row>
    <row r="348" spans="1:18">
      <c r="A348" s="3"/>
      <c r="B348" s="41"/>
      <c r="C348" s="41"/>
      <c r="D348" s="43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</row>
    <row r="349" spans="1:18">
      <c r="A349" s="3"/>
      <c r="B349" s="41"/>
      <c r="C349" s="41"/>
      <c r="D349" s="43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</row>
    <row r="350" spans="1:18">
      <c r="A350" s="3"/>
      <c r="B350" s="41"/>
      <c r="C350" s="41"/>
      <c r="D350" s="43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</row>
    <row r="351" spans="1:18">
      <c r="A351" s="3"/>
      <c r="B351" s="41"/>
      <c r="C351" s="41"/>
      <c r="D351" s="43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</row>
    <row r="352" spans="1:18">
      <c r="A352" s="3"/>
      <c r="B352" s="41"/>
      <c r="C352" s="41"/>
      <c r="D352" s="43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</row>
    <row r="353" spans="1:18">
      <c r="A353" s="3"/>
      <c r="B353" s="41"/>
      <c r="C353" s="41"/>
      <c r="D353" s="43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</row>
    <row r="354" spans="1:18">
      <c r="A354" s="3"/>
      <c r="B354" s="41"/>
      <c r="C354" s="41"/>
      <c r="D354" s="43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</row>
    <row r="355" spans="1:18">
      <c r="A355" s="3"/>
      <c r="B355" s="41"/>
      <c r="C355" s="41"/>
      <c r="D355" s="43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</row>
    <row r="356" spans="1:18">
      <c r="A356" s="3"/>
      <c r="B356" s="41"/>
      <c r="C356" s="41"/>
      <c r="D356" s="43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</row>
    <row r="357" spans="1:18">
      <c r="A357" s="3"/>
      <c r="B357" s="41"/>
      <c r="C357" s="41"/>
      <c r="D357" s="43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</row>
    <row r="358" spans="1:18">
      <c r="A358" s="3"/>
      <c r="B358" s="41"/>
      <c r="C358" s="41"/>
      <c r="D358" s="43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</row>
    <row r="359" spans="1:18">
      <c r="A359" s="3"/>
      <c r="B359" s="41"/>
      <c r="C359" s="41"/>
      <c r="D359" s="43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</row>
    <row r="360" spans="1:18">
      <c r="A360" s="3"/>
      <c r="B360" s="41"/>
      <c r="C360" s="41"/>
      <c r="D360" s="43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</row>
    <row r="361" spans="1:18">
      <c r="A361" s="3"/>
      <c r="B361" s="41"/>
      <c r="C361" s="41"/>
      <c r="D361" s="43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</row>
    <row r="362" spans="1:18">
      <c r="A362" s="3"/>
      <c r="B362" s="41"/>
      <c r="C362" s="41"/>
      <c r="D362" s="43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</row>
    <row r="363" spans="1:18">
      <c r="A363" s="3"/>
      <c r="B363" s="41"/>
      <c r="C363" s="41"/>
      <c r="D363" s="43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</row>
    <row r="364" spans="1:18">
      <c r="A364" s="3"/>
      <c r="B364" s="41"/>
      <c r="C364" s="41"/>
      <c r="D364" s="43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</row>
    <row r="365" spans="1:18">
      <c r="A365" s="3"/>
      <c r="B365" s="41"/>
      <c r="C365" s="41"/>
      <c r="D365" s="43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</row>
    <row r="366" spans="1:18">
      <c r="A366" s="3"/>
      <c r="B366" s="41"/>
      <c r="C366" s="41"/>
      <c r="D366" s="43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</row>
    <row r="367" spans="1:18">
      <c r="A367" s="3"/>
      <c r="B367" s="41"/>
      <c r="C367" s="41"/>
      <c r="D367" s="43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</row>
    <row r="368" spans="1:18">
      <c r="A368" s="3"/>
      <c r="B368" s="41"/>
      <c r="C368" s="41"/>
      <c r="D368" s="43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</row>
    <row r="369" spans="1:18">
      <c r="A369" s="3"/>
      <c r="B369" s="41"/>
      <c r="C369" s="41"/>
      <c r="D369" s="43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</row>
    <row r="370" spans="1:18">
      <c r="A370" s="3"/>
      <c r="B370" s="41"/>
      <c r="C370" s="41"/>
      <c r="D370" s="43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</row>
    <row r="371" spans="1:18">
      <c r="A371" s="3"/>
      <c r="B371" s="41"/>
      <c r="C371" s="41"/>
      <c r="D371" s="43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</row>
    <row r="372" spans="1:18">
      <c r="A372" s="3"/>
      <c r="B372" s="41"/>
      <c r="C372" s="41"/>
      <c r="D372" s="43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</row>
    <row r="373" spans="1:18">
      <c r="A373" s="3"/>
      <c r="B373" s="41"/>
      <c r="C373" s="41"/>
      <c r="D373" s="43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</row>
    <row r="374" spans="1:18">
      <c r="A374" s="3"/>
      <c r="B374" s="41"/>
      <c r="C374" s="41"/>
      <c r="D374" s="43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</row>
    <row r="375" spans="1:18">
      <c r="A375" s="3"/>
      <c r="B375" s="41"/>
      <c r="C375" s="41"/>
      <c r="D375" s="43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</row>
    <row r="376" spans="1:18">
      <c r="A376" s="3"/>
      <c r="B376" s="41"/>
      <c r="C376" s="41"/>
      <c r="D376" s="43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</row>
    <row r="377" spans="1:18">
      <c r="A377" s="3"/>
      <c r="B377" s="41"/>
      <c r="C377" s="41"/>
      <c r="D377" s="43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</row>
    <row r="378" spans="1:18">
      <c r="A378" s="3"/>
      <c r="B378" s="41"/>
      <c r="C378" s="41"/>
      <c r="D378" s="43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</row>
    <row r="379" spans="1:18">
      <c r="A379" s="3"/>
      <c r="B379" s="41"/>
      <c r="C379" s="41"/>
      <c r="D379" s="43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</row>
    <row r="380" spans="1:18">
      <c r="A380" s="3"/>
      <c r="B380" s="41"/>
      <c r="C380" s="41"/>
      <c r="D380" s="43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</row>
    <row r="381" spans="1:18">
      <c r="A381" s="3"/>
      <c r="B381" s="41"/>
      <c r="C381" s="41"/>
      <c r="D381" s="43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</row>
    <row r="382" spans="1:18">
      <c r="A382" s="3"/>
      <c r="B382" s="41"/>
      <c r="C382" s="41"/>
      <c r="D382" s="43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</row>
    <row r="383" spans="1:18">
      <c r="A383" s="3"/>
      <c r="B383" s="41"/>
      <c r="C383" s="41"/>
      <c r="D383" s="43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</row>
    <row r="384" spans="1:18">
      <c r="A384" s="3"/>
      <c r="B384" s="41"/>
      <c r="C384" s="41"/>
      <c r="D384" s="43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</row>
    <row r="385" spans="1:18">
      <c r="A385" s="3"/>
      <c r="B385" s="41"/>
      <c r="C385" s="41"/>
      <c r="D385" s="43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</row>
    <row r="386" spans="1:18">
      <c r="A386" s="3"/>
      <c r="B386" s="41"/>
      <c r="C386" s="41"/>
      <c r="D386" s="43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</row>
    <row r="387" spans="1:18">
      <c r="A387" s="3"/>
      <c r="B387" s="41"/>
      <c r="C387" s="41"/>
      <c r="D387" s="43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</row>
    <row r="388" spans="1:18">
      <c r="A388" s="3"/>
      <c r="B388" s="41"/>
      <c r="C388" s="41"/>
      <c r="D388" s="43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</row>
    <row r="389" spans="1:18">
      <c r="A389" s="3"/>
      <c r="B389" s="41"/>
      <c r="C389" s="41"/>
      <c r="D389" s="43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</row>
    <row r="390" spans="1:18">
      <c r="A390" s="3"/>
      <c r="B390" s="41"/>
      <c r="C390" s="41"/>
      <c r="D390" s="43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</row>
    <row r="391" spans="1:18">
      <c r="A391" s="3"/>
      <c r="B391" s="41"/>
      <c r="C391" s="41"/>
      <c r="D391" s="43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</row>
    <row r="392" spans="1:18">
      <c r="A392" s="3"/>
      <c r="B392" s="41"/>
      <c r="C392" s="41"/>
      <c r="D392" s="43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</row>
    <row r="393" spans="1:18">
      <c r="A393" s="3"/>
      <c r="B393" s="41"/>
      <c r="C393" s="41"/>
      <c r="D393" s="43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</row>
    <row r="394" spans="1:18">
      <c r="A394" s="3"/>
      <c r="B394" s="41"/>
      <c r="C394" s="41"/>
      <c r="D394" s="43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</row>
    <row r="395" spans="1:18">
      <c r="A395" s="3"/>
      <c r="B395" s="41"/>
      <c r="C395" s="41"/>
      <c r="D395" s="43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</row>
    <row r="396" spans="1:18">
      <c r="A396" s="3"/>
      <c r="B396" s="41"/>
      <c r="C396" s="41"/>
      <c r="D396" s="43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</row>
    <row r="397" spans="1:18">
      <c r="A397" s="3"/>
      <c r="B397" s="41"/>
      <c r="C397" s="41"/>
      <c r="D397" s="43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</row>
    <row r="398" spans="1:18">
      <c r="A398" s="3"/>
      <c r="B398" s="41"/>
      <c r="C398" s="41"/>
      <c r="D398" s="43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</row>
    <row r="399" spans="1:18">
      <c r="A399" s="3"/>
      <c r="B399" s="41"/>
      <c r="C399" s="41"/>
      <c r="D399" s="43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</row>
    <row r="400" spans="1:18">
      <c r="A400" s="3"/>
      <c r="B400" s="41"/>
      <c r="C400" s="41"/>
      <c r="D400" s="43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</row>
    <row r="401" spans="1:18">
      <c r="A401" s="3"/>
      <c r="B401" s="41"/>
      <c r="C401" s="41"/>
      <c r="D401" s="43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</row>
    <row r="402" spans="1:18">
      <c r="A402" s="3"/>
      <c r="B402" s="41"/>
      <c r="C402" s="41"/>
      <c r="D402" s="43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</row>
    <row r="403" spans="1:18">
      <c r="A403" s="3"/>
      <c r="B403" s="41"/>
      <c r="C403" s="41"/>
      <c r="D403" s="43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</row>
    <row r="404" spans="1:18">
      <c r="A404" s="3"/>
      <c r="B404" s="41"/>
      <c r="C404" s="41"/>
      <c r="D404" s="43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</row>
    <row r="405" spans="1:18">
      <c r="A405" s="3"/>
      <c r="B405" s="41"/>
      <c r="C405" s="41"/>
      <c r="D405" s="43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</row>
    <row r="406" spans="1:18">
      <c r="A406" s="3"/>
      <c r="B406" s="41"/>
      <c r="C406" s="41"/>
      <c r="D406" s="43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</row>
    <row r="407" spans="1:18">
      <c r="A407" s="3"/>
      <c r="B407" s="41"/>
      <c r="C407" s="41"/>
      <c r="D407" s="43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</row>
    <row r="408" spans="1:18">
      <c r="A408" s="3"/>
      <c r="B408" s="41"/>
      <c r="C408" s="41"/>
      <c r="D408" s="43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</row>
    <row r="409" spans="1:18">
      <c r="A409" s="3"/>
      <c r="B409" s="41"/>
      <c r="C409" s="41"/>
      <c r="D409" s="43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</row>
    <row r="410" spans="1:18">
      <c r="A410" s="3"/>
      <c r="B410" s="41"/>
      <c r="C410" s="41"/>
      <c r="D410" s="43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</row>
    <row r="411" spans="1:18">
      <c r="A411" s="3"/>
      <c r="B411" s="41"/>
      <c r="C411" s="41"/>
      <c r="D411" s="43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</row>
    <row r="412" spans="1:18">
      <c r="A412" s="3"/>
      <c r="B412" s="41"/>
      <c r="C412" s="41"/>
      <c r="D412" s="43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</row>
    <row r="413" spans="1:18">
      <c r="A413" s="3"/>
      <c r="B413" s="41"/>
      <c r="C413" s="41"/>
      <c r="D413" s="43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</row>
    <row r="414" spans="1:18">
      <c r="A414" s="3"/>
      <c r="B414" s="41"/>
      <c r="C414" s="41"/>
      <c r="D414" s="43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</row>
    <row r="415" spans="1:18">
      <c r="A415" s="3"/>
      <c r="B415" s="41"/>
      <c r="C415" s="41"/>
      <c r="D415" s="43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</row>
    <row r="416" spans="1:18">
      <c r="A416" s="3"/>
      <c r="B416" s="41"/>
      <c r="C416" s="41"/>
      <c r="D416" s="43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</row>
    <row r="417" spans="1:18">
      <c r="A417" s="3"/>
      <c r="B417" s="41"/>
      <c r="C417" s="41"/>
      <c r="D417" s="43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</row>
    <row r="418" spans="1:18">
      <c r="A418" s="3"/>
      <c r="B418" s="41"/>
      <c r="C418" s="41"/>
      <c r="D418" s="43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</row>
    <row r="419" spans="1:18">
      <c r="A419" s="3"/>
      <c r="B419" s="41"/>
      <c r="C419" s="41"/>
      <c r="D419" s="43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</row>
    <row r="420" spans="1:18">
      <c r="A420" s="3"/>
      <c r="B420" s="41"/>
      <c r="C420" s="41"/>
      <c r="D420" s="43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</row>
    <row r="421" spans="1:18">
      <c r="A421" s="3"/>
      <c r="B421" s="41"/>
      <c r="C421" s="41"/>
      <c r="D421" s="43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</row>
    <row r="422" spans="1:18">
      <c r="A422" s="3"/>
      <c r="B422" s="41"/>
      <c r="C422" s="41"/>
      <c r="D422" s="43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</row>
    <row r="423" spans="1:18">
      <c r="A423" s="3"/>
      <c r="B423" s="41"/>
      <c r="C423" s="41"/>
      <c r="D423" s="43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</row>
    <row r="424" spans="1:18">
      <c r="A424" s="3"/>
      <c r="B424" s="41"/>
      <c r="C424" s="41"/>
      <c r="D424" s="43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</row>
    <row r="425" spans="1:18">
      <c r="A425" s="3"/>
      <c r="B425" s="41"/>
      <c r="C425" s="41"/>
      <c r="D425" s="43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</row>
    <row r="426" spans="1:18">
      <c r="A426" s="3"/>
      <c r="B426" s="41"/>
      <c r="C426" s="41"/>
      <c r="D426" s="43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</row>
    <row r="427" spans="1:18">
      <c r="A427" s="3"/>
      <c r="B427" s="41"/>
      <c r="C427" s="41"/>
      <c r="D427" s="43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</row>
    <row r="428" spans="1:18">
      <c r="A428" s="3"/>
      <c r="B428" s="41"/>
      <c r="C428" s="41"/>
      <c r="D428" s="43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</row>
    <row r="429" spans="1:18">
      <c r="A429" s="3"/>
      <c r="B429" s="41"/>
      <c r="C429" s="41"/>
      <c r="D429" s="43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</row>
    <row r="430" spans="1:18">
      <c r="A430" s="3"/>
      <c r="B430" s="41"/>
      <c r="C430" s="41"/>
      <c r="D430" s="43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</row>
    <row r="431" spans="1:18">
      <c r="A431" s="3"/>
      <c r="B431" s="41"/>
      <c r="C431" s="41"/>
      <c r="D431" s="43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</row>
    <row r="432" spans="1:18">
      <c r="A432" s="3"/>
      <c r="B432" s="41"/>
      <c r="C432" s="41"/>
      <c r="D432" s="43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</row>
    <row r="433" spans="1:18">
      <c r="A433" s="3"/>
      <c r="B433" s="41"/>
      <c r="C433" s="41"/>
      <c r="D433" s="43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</row>
    <row r="434" spans="1:18">
      <c r="A434" s="3"/>
      <c r="B434" s="41"/>
      <c r="C434" s="41"/>
      <c r="D434" s="43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</row>
    <row r="435" spans="1:18">
      <c r="A435" s="3"/>
      <c r="B435" s="41"/>
      <c r="C435" s="41"/>
      <c r="D435" s="43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</row>
    <row r="436" spans="1:18">
      <c r="A436" s="3"/>
      <c r="B436" s="41"/>
      <c r="C436" s="41"/>
      <c r="D436" s="43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</row>
    <row r="437" spans="1:18">
      <c r="A437" s="3"/>
      <c r="B437" s="41"/>
      <c r="C437" s="41"/>
      <c r="D437" s="43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</row>
    <row r="438" spans="1:18">
      <c r="A438" s="3"/>
      <c r="B438" s="41"/>
      <c r="C438" s="41"/>
      <c r="D438" s="43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</row>
    <row r="439" spans="1:18">
      <c r="A439" s="3"/>
      <c r="B439" s="41"/>
      <c r="C439" s="41"/>
      <c r="D439" s="43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</row>
    <row r="440" spans="1:18">
      <c r="A440" s="3"/>
      <c r="B440" s="41"/>
      <c r="C440" s="41"/>
      <c r="D440" s="43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</row>
    <row r="441" spans="1:18">
      <c r="A441" s="3"/>
      <c r="B441" s="41"/>
      <c r="C441" s="41"/>
      <c r="D441" s="43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</row>
    <row r="442" spans="1:18">
      <c r="A442" s="3"/>
      <c r="B442" s="41"/>
      <c r="C442" s="41"/>
      <c r="D442" s="43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</row>
    <row r="443" spans="1:18">
      <c r="A443" s="3"/>
      <c r="B443" s="41"/>
      <c r="C443" s="41"/>
      <c r="D443" s="43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</row>
    <row r="444" spans="1:18">
      <c r="A444" s="3"/>
      <c r="B444" s="41"/>
      <c r="C444" s="41"/>
      <c r="D444" s="43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</row>
    <row r="445" spans="1:18">
      <c r="A445" s="3"/>
      <c r="B445" s="41"/>
      <c r="C445" s="41"/>
      <c r="D445" s="43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</row>
    <row r="446" spans="1:18">
      <c r="A446" s="3"/>
      <c r="B446" s="41"/>
      <c r="C446" s="41"/>
      <c r="D446" s="43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</row>
    <row r="447" spans="1:18">
      <c r="A447" s="3"/>
      <c r="B447" s="41"/>
      <c r="C447" s="41"/>
      <c r="D447" s="43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</row>
    <row r="448" spans="1:18">
      <c r="A448" s="3"/>
      <c r="B448" s="41"/>
      <c r="C448" s="41"/>
      <c r="D448" s="43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</row>
    <row r="449" spans="1:18">
      <c r="A449" s="3"/>
      <c r="B449" s="41"/>
      <c r="C449" s="41"/>
      <c r="D449" s="43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</row>
    <row r="450" spans="1:18">
      <c r="A450" s="3"/>
      <c r="B450" s="41"/>
      <c r="C450" s="41"/>
      <c r="D450" s="43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</row>
    <row r="451" spans="1:18">
      <c r="A451" s="3"/>
      <c r="B451" s="41"/>
      <c r="C451" s="41"/>
      <c r="D451" s="43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</row>
    <row r="452" spans="1:18">
      <c r="A452" s="3"/>
      <c r="B452" s="41"/>
      <c r="C452" s="41"/>
      <c r="D452" s="43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</row>
    <row r="453" spans="1:18">
      <c r="A453" s="3"/>
      <c r="B453" s="41"/>
      <c r="C453" s="41"/>
      <c r="D453" s="43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</row>
    <row r="454" spans="1:18">
      <c r="A454" s="3"/>
      <c r="B454" s="41"/>
      <c r="C454" s="41"/>
      <c r="D454" s="43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</row>
    <row r="455" spans="1:18">
      <c r="A455" s="3"/>
      <c r="B455" s="41"/>
      <c r="C455" s="41"/>
      <c r="D455" s="43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</row>
    <row r="456" spans="1:18">
      <c r="A456" s="3"/>
      <c r="B456" s="41"/>
      <c r="C456" s="41"/>
      <c r="D456" s="43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</row>
    <row r="457" spans="1:18">
      <c r="A457" s="3"/>
      <c r="B457" s="41"/>
      <c r="C457" s="41"/>
      <c r="D457" s="43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</row>
    <row r="458" spans="1:18">
      <c r="A458" s="3"/>
      <c r="B458" s="41"/>
      <c r="C458" s="41"/>
      <c r="D458" s="43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</row>
    <row r="459" spans="1:18">
      <c r="A459" s="3"/>
      <c r="B459" s="41"/>
      <c r="C459" s="41"/>
      <c r="D459" s="43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</row>
    <row r="460" spans="1:18">
      <c r="A460" s="3"/>
      <c r="B460" s="41"/>
      <c r="C460" s="41"/>
      <c r="D460" s="43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</row>
    <row r="461" spans="1:18">
      <c r="A461" s="3"/>
      <c r="B461" s="41"/>
      <c r="C461" s="41"/>
      <c r="D461" s="43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</row>
    <row r="462" spans="1:18">
      <c r="A462" s="3"/>
      <c r="B462" s="41"/>
      <c r="C462" s="41"/>
      <c r="D462" s="43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</row>
    <row r="463" spans="1:18">
      <c r="A463" s="3"/>
      <c r="B463" s="41"/>
      <c r="C463" s="41"/>
      <c r="D463" s="43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</row>
    <row r="464" spans="1:18">
      <c r="A464" s="3"/>
      <c r="B464" s="41"/>
      <c r="C464" s="41"/>
      <c r="D464" s="43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</row>
    <row r="465" spans="1:18">
      <c r="A465" s="3"/>
      <c r="B465" s="41"/>
      <c r="C465" s="41"/>
      <c r="D465" s="43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</row>
    <row r="466" spans="1:18">
      <c r="A466" s="3"/>
      <c r="B466" s="41"/>
      <c r="C466" s="41"/>
      <c r="D466" s="43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</row>
    <row r="467" spans="1:18">
      <c r="A467" s="3"/>
      <c r="B467" s="41"/>
      <c r="C467" s="41"/>
      <c r="D467" s="43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</row>
    <row r="468" spans="1:18">
      <c r="A468" s="3"/>
      <c r="B468" s="41"/>
      <c r="C468" s="41"/>
      <c r="D468" s="43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</row>
    <row r="469" spans="1:18">
      <c r="A469" s="3"/>
      <c r="B469" s="41"/>
      <c r="C469" s="41"/>
      <c r="D469" s="43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</row>
    <row r="470" spans="1:18">
      <c r="A470" s="3"/>
      <c r="B470" s="41"/>
      <c r="C470" s="41"/>
      <c r="D470" s="43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</row>
    <row r="471" spans="1:18">
      <c r="A471" s="3"/>
      <c r="B471" s="41"/>
      <c r="C471" s="41"/>
      <c r="D471" s="43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</row>
    <row r="472" spans="1:18">
      <c r="A472" s="3"/>
      <c r="B472" s="41"/>
      <c r="C472" s="41"/>
      <c r="D472" s="43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</row>
    <row r="473" spans="1:18">
      <c r="A473" s="3"/>
      <c r="B473" s="41"/>
      <c r="C473" s="41"/>
      <c r="D473" s="43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</row>
    <row r="474" spans="1:18">
      <c r="A474" s="3"/>
      <c r="B474" s="41"/>
      <c r="C474" s="41"/>
      <c r="D474" s="43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</row>
    <row r="475" spans="1:18">
      <c r="A475" s="3"/>
      <c r="B475" s="41"/>
      <c r="C475" s="41"/>
      <c r="D475" s="43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</row>
    <row r="476" spans="1:18">
      <c r="A476" s="3"/>
      <c r="B476" s="41"/>
      <c r="C476" s="41"/>
      <c r="D476" s="43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</row>
    <row r="477" spans="1:18">
      <c r="A477" s="3"/>
      <c r="B477" s="41"/>
      <c r="C477" s="41"/>
      <c r="D477" s="43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</row>
    <row r="478" spans="1:18">
      <c r="A478" s="3"/>
      <c r="B478" s="41"/>
      <c r="C478" s="41"/>
      <c r="D478" s="43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</row>
    <row r="479" spans="1:18">
      <c r="A479" s="3"/>
      <c r="B479" s="41"/>
      <c r="C479" s="41"/>
      <c r="D479" s="43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</row>
    <row r="480" spans="1:18">
      <c r="A480" s="3"/>
      <c r="B480" s="41"/>
      <c r="C480" s="41"/>
      <c r="D480" s="43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</row>
    <row r="481" spans="1:18">
      <c r="A481" s="3"/>
      <c r="B481" s="41"/>
      <c r="C481" s="41"/>
      <c r="D481" s="43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</row>
    <row r="482" spans="1:18">
      <c r="A482" s="3"/>
      <c r="B482" s="41"/>
      <c r="C482" s="41"/>
      <c r="D482" s="43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</row>
    <row r="483" spans="1:18">
      <c r="A483" s="3"/>
      <c r="B483" s="41"/>
      <c r="C483" s="41"/>
      <c r="D483" s="43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</row>
    <row r="484" spans="1:18">
      <c r="A484" s="3"/>
      <c r="B484" s="41"/>
      <c r="C484" s="41"/>
      <c r="D484" s="43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</row>
    <row r="485" spans="1:18">
      <c r="A485" s="3"/>
      <c r="B485" s="41"/>
      <c r="C485" s="41"/>
      <c r="D485" s="43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</row>
    <row r="486" spans="1:18">
      <c r="A486" s="3"/>
      <c r="B486" s="41"/>
      <c r="C486" s="41"/>
      <c r="D486" s="43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</row>
    <row r="487" spans="1:18">
      <c r="A487" s="3"/>
      <c r="B487" s="41"/>
      <c r="C487" s="41"/>
      <c r="D487" s="43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</row>
    <row r="488" spans="1:18">
      <c r="A488" s="3"/>
      <c r="B488" s="41"/>
      <c r="C488" s="41"/>
      <c r="D488" s="43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</row>
    <row r="489" spans="1:18">
      <c r="A489" s="3"/>
      <c r="B489" s="41"/>
      <c r="C489" s="41"/>
      <c r="D489" s="43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</row>
    <row r="490" spans="1:18">
      <c r="A490" s="3"/>
      <c r="B490" s="41"/>
      <c r="C490" s="41"/>
      <c r="D490" s="43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</row>
    <row r="491" spans="1:18">
      <c r="A491" s="3"/>
      <c r="B491" s="41"/>
      <c r="C491" s="41"/>
      <c r="D491" s="43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</row>
    <row r="492" spans="1:18">
      <c r="A492" s="3"/>
      <c r="B492" s="41"/>
      <c r="C492" s="41"/>
      <c r="D492" s="43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</row>
    <row r="493" spans="1:18">
      <c r="A493" s="3"/>
      <c r="B493" s="41"/>
      <c r="C493" s="41"/>
      <c r="D493" s="43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</row>
    <row r="494" spans="1:18">
      <c r="A494" s="3"/>
      <c r="B494" s="41"/>
      <c r="C494" s="41"/>
      <c r="D494" s="43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</row>
    <row r="495" spans="1:18">
      <c r="A495" s="3"/>
      <c r="B495" s="41"/>
      <c r="C495" s="41"/>
      <c r="D495" s="43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</row>
    <row r="496" spans="1:18">
      <c r="A496" s="3"/>
      <c r="B496" s="41"/>
      <c r="C496" s="41"/>
      <c r="D496" s="43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</row>
    <row r="497" spans="1:18">
      <c r="A497" s="3"/>
      <c r="B497" s="41"/>
      <c r="C497" s="41"/>
      <c r="D497" s="43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</row>
    <row r="498" spans="1:18">
      <c r="A498" s="3"/>
      <c r="B498" s="41"/>
      <c r="C498" s="41"/>
      <c r="D498" s="43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</row>
    <row r="499" spans="1:18">
      <c r="A499" s="3"/>
      <c r="B499" s="41"/>
      <c r="C499" s="41"/>
      <c r="D499" s="43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</row>
    <row r="500" spans="1:18">
      <c r="A500" s="3"/>
      <c r="B500" s="41"/>
      <c r="C500" s="41"/>
      <c r="D500" s="43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</row>
    <row r="501" spans="1:18">
      <c r="A501" s="3"/>
      <c r="B501" s="41"/>
      <c r="C501" s="41"/>
      <c r="D501" s="43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</row>
    <row r="502" spans="1:18">
      <c r="A502" s="3"/>
      <c r="B502" s="41"/>
      <c r="C502" s="41"/>
      <c r="D502" s="43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</row>
    <row r="503" spans="1:18">
      <c r="A503" s="3"/>
      <c r="B503" s="41"/>
      <c r="C503" s="41"/>
      <c r="D503" s="43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</row>
    <row r="504" spans="1:18">
      <c r="A504" s="3"/>
      <c r="B504" s="41"/>
      <c r="C504" s="41"/>
      <c r="D504" s="43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</row>
    <row r="505" spans="1:18">
      <c r="A505" s="3"/>
      <c r="B505" s="41"/>
      <c r="C505" s="41"/>
      <c r="D505" s="43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</row>
    <row r="506" spans="1:18">
      <c r="A506" s="3"/>
      <c r="B506" s="41"/>
      <c r="C506" s="41"/>
      <c r="D506" s="43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</row>
    <row r="507" spans="1:18">
      <c r="A507" s="3"/>
      <c r="B507" s="41"/>
      <c r="C507" s="41"/>
      <c r="D507" s="43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</row>
    <row r="508" spans="1:18">
      <c r="A508" s="3"/>
      <c r="B508" s="41"/>
      <c r="C508" s="41"/>
      <c r="D508" s="43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</row>
    <row r="509" spans="1:18">
      <c r="A509" s="3"/>
      <c r="B509" s="41"/>
      <c r="C509" s="41"/>
      <c r="D509" s="43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</row>
    <row r="510" spans="1:18">
      <c r="A510" s="3"/>
      <c r="B510" s="41"/>
      <c r="C510" s="41"/>
      <c r="D510" s="43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</row>
    <row r="511" spans="1:18">
      <c r="A511" s="3"/>
      <c r="B511" s="41"/>
      <c r="C511" s="41"/>
      <c r="D511" s="43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</row>
    <row r="512" spans="1:18">
      <c r="A512" s="3"/>
      <c r="B512" s="41"/>
      <c r="C512" s="41"/>
      <c r="D512" s="43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</row>
    <row r="513" spans="1:18">
      <c r="A513" s="3"/>
      <c r="B513" s="41"/>
      <c r="C513" s="41"/>
      <c r="D513" s="43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</row>
    <row r="514" spans="1:18">
      <c r="A514" s="3"/>
      <c r="B514" s="41"/>
      <c r="C514" s="41"/>
      <c r="D514" s="43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</row>
    <row r="515" spans="1:18">
      <c r="A515" s="3"/>
      <c r="B515" s="41"/>
      <c r="C515" s="41"/>
      <c r="D515" s="43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</row>
    <row r="516" spans="1:18">
      <c r="A516" s="3"/>
      <c r="B516" s="41"/>
      <c r="C516" s="41"/>
      <c r="D516" s="43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</row>
    <row r="517" spans="1:18">
      <c r="A517" s="3"/>
      <c r="B517" s="41"/>
      <c r="C517" s="41"/>
      <c r="D517" s="43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</row>
    <row r="518" spans="1:18">
      <c r="A518" s="3"/>
      <c r="B518" s="41"/>
      <c r="C518" s="41"/>
      <c r="D518" s="43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</row>
    <row r="519" spans="1:18">
      <c r="A519" s="3"/>
      <c r="B519" s="41"/>
      <c r="C519" s="41"/>
      <c r="D519" s="43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</row>
    <row r="520" spans="1:18">
      <c r="A520" s="3"/>
      <c r="B520" s="41"/>
      <c r="C520" s="41"/>
      <c r="D520" s="43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</row>
    <row r="521" spans="1:18">
      <c r="A521" s="3"/>
      <c r="B521" s="41"/>
      <c r="C521" s="41"/>
      <c r="D521" s="43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</row>
    <row r="522" spans="1:18">
      <c r="A522" s="3"/>
      <c r="B522" s="41"/>
      <c r="C522" s="41"/>
      <c r="D522" s="43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</row>
    <row r="523" spans="1:18">
      <c r="A523" s="3"/>
      <c r="B523" s="41"/>
      <c r="C523" s="41"/>
      <c r="D523" s="43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</row>
    <row r="524" spans="1:18">
      <c r="A524" s="3"/>
      <c r="B524" s="41"/>
      <c r="C524" s="41"/>
      <c r="D524" s="43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</row>
    <row r="525" spans="1:18">
      <c r="A525" s="3"/>
      <c r="B525" s="41"/>
      <c r="C525" s="41"/>
      <c r="D525" s="43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</row>
    <row r="526" spans="1:18">
      <c r="A526" s="3"/>
      <c r="B526" s="41"/>
      <c r="C526" s="41"/>
      <c r="D526" s="43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</row>
    <row r="527" spans="1:18">
      <c r="A527" s="3"/>
      <c r="B527" s="41"/>
      <c r="C527" s="41"/>
      <c r="D527" s="43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</row>
    <row r="528" spans="1:18">
      <c r="A528" s="3"/>
      <c r="B528" s="41"/>
      <c r="C528" s="41"/>
      <c r="D528" s="43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</row>
    <row r="529" spans="1:18">
      <c r="A529" s="3"/>
      <c r="B529" s="41"/>
      <c r="C529" s="41"/>
      <c r="D529" s="43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</row>
    <row r="530" spans="1:18">
      <c r="A530" s="3"/>
      <c r="B530" s="41"/>
      <c r="C530" s="41"/>
      <c r="D530" s="43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</row>
    <row r="531" spans="1:18">
      <c r="A531" s="3"/>
      <c r="B531" s="41"/>
      <c r="C531" s="41"/>
      <c r="D531" s="43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</row>
    <row r="532" spans="1:18">
      <c r="A532" s="3"/>
      <c r="B532" s="41"/>
      <c r="C532" s="41"/>
      <c r="D532" s="43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</row>
    <row r="533" spans="1:18">
      <c r="A533" s="3"/>
      <c r="B533" s="41"/>
      <c r="C533" s="41"/>
      <c r="D533" s="43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</row>
    <row r="534" spans="1:18">
      <c r="A534" s="3"/>
      <c r="B534" s="41"/>
      <c r="C534" s="41"/>
      <c r="D534" s="43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</row>
    <row r="535" spans="1:18">
      <c r="A535" s="3"/>
      <c r="B535" s="41"/>
      <c r="C535" s="41"/>
      <c r="D535" s="43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</row>
    <row r="536" spans="1:18">
      <c r="A536" s="3"/>
      <c r="B536" s="41"/>
      <c r="C536" s="41"/>
      <c r="D536" s="43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</row>
    <row r="537" spans="1:18">
      <c r="A537" s="3"/>
      <c r="B537" s="41"/>
      <c r="C537" s="41"/>
      <c r="D537" s="43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</row>
    <row r="538" spans="1:18">
      <c r="A538" s="3"/>
      <c r="B538" s="41"/>
      <c r="C538" s="41"/>
      <c r="D538" s="43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</row>
    <row r="539" spans="1:18">
      <c r="A539" s="3"/>
      <c r="B539" s="41"/>
      <c r="C539" s="41"/>
      <c r="D539" s="43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</row>
    <row r="540" spans="1:18">
      <c r="A540" s="3"/>
      <c r="B540" s="41"/>
      <c r="C540" s="41"/>
      <c r="D540" s="43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</row>
    <row r="541" spans="1:18">
      <c r="A541" s="3"/>
      <c r="B541" s="41"/>
      <c r="C541" s="41"/>
      <c r="D541" s="43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</row>
    <row r="542" spans="1:18">
      <c r="A542" s="3"/>
      <c r="B542" s="41"/>
      <c r="C542" s="41"/>
      <c r="D542" s="43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</row>
    <row r="543" spans="1:18">
      <c r="A543" s="3"/>
      <c r="B543" s="41"/>
      <c r="C543" s="41"/>
      <c r="D543" s="43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</row>
    <row r="544" spans="1:18">
      <c r="A544" s="3"/>
      <c r="B544" s="41"/>
      <c r="C544" s="41"/>
      <c r="D544" s="43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</row>
    <row r="545" spans="1:18">
      <c r="A545" s="3"/>
      <c r="B545" s="41"/>
      <c r="C545" s="41"/>
      <c r="D545" s="43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</row>
    <row r="546" spans="1:18">
      <c r="A546" s="3"/>
      <c r="B546" s="41"/>
      <c r="C546" s="41"/>
      <c r="D546" s="43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</row>
    <row r="547" spans="1:18">
      <c r="A547" s="3"/>
      <c r="B547" s="41"/>
      <c r="C547" s="41"/>
      <c r="D547" s="43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</row>
    <row r="548" spans="1:18">
      <c r="A548" s="3"/>
      <c r="B548" s="41"/>
      <c r="C548" s="41"/>
      <c r="D548" s="43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</row>
    <row r="549" spans="1:18">
      <c r="A549" s="3"/>
      <c r="B549" s="41"/>
      <c r="C549" s="41"/>
      <c r="D549" s="43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</row>
    <row r="550" spans="1:18">
      <c r="A550" s="3"/>
      <c r="B550" s="41"/>
      <c r="C550" s="41"/>
      <c r="D550" s="43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</row>
    <row r="551" spans="1:18">
      <c r="A551" s="3"/>
      <c r="B551" s="41"/>
      <c r="C551" s="41"/>
      <c r="D551" s="43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</row>
    <row r="552" spans="1:18">
      <c r="A552" s="3"/>
      <c r="B552" s="41"/>
      <c r="C552" s="41"/>
      <c r="D552" s="43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</row>
    <row r="553" spans="1:18">
      <c r="A553" s="3"/>
      <c r="B553" s="41"/>
      <c r="C553" s="41"/>
      <c r="D553" s="43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</row>
    <row r="554" spans="1:18">
      <c r="A554" s="3"/>
      <c r="B554" s="41"/>
      <c r="C554" s="41"/>
      <c r="D554" s="43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</row>
    <row r="555" spans="1:18">
      <c r="A555" s="3"/>
      <c r="B555" s="41"/>
      <c r="C555" s="41"/>
      <c r="D555" s="43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</row>
    <row r="556" spans="1:18">
      <c r="A556" s="3"/>
      <c r="B556" s="41"/>
      <c r="C556" s="41"/>
      <c r="D556" s="43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</row>
    <row r="557" spans="1:18">
      <c r="A557" s="3"/>
      <c r="B557" s="41"/>
      <c r="C557" s="41"/>
      <c r="D557" s="43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</row>
    <row r="558" spans="1:18">
      <c r="A558" s="3"/>
      <c r="B558" s="41"/>
      <c r="C558" s="41"/>
      <c r="D558" s="43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</row>
    <row r="559" spans="1:18">
      <c r="A559" s="3"/>
      <c r="B559" s="41"/>
      <c r="C559" s="41"/>
      <c r="D559" s="43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</row>
    <row r="560" spans="1:18">
      <c r="A560" s="3"/>
      <c r="B560" s="41"/>
      <c r="C560" s="41"/>
      <c r="D560" s="43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</row>
    <row r="561" spans="1:18">
      <c r="A561" s="3"/>
      <c r="B561" s="41"/>
      <c r="C561" s="41"/>
      <c r="D561" s="43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</row>
    <row r="562" spans="1:18">
      <c r="A562" s="3"/>
      <c r="B562" s="41"/>
      <c r="C562" s="41"/>
      <c r="D562" s="43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</row>
    <row r="563" spans="1:18">
      <c r="A563" s="3"/>
      <c r="B563" s="41"/>
      <c r="C563" s="41"/>
      <c r="D563" s="43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</row>
    <row r="564" spans="1:18">
      <c r="A564" s="3"/>
      <c r="B564" s="41"/>
      <c r="C564" s="41"/>
      <c r="D564" s="43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</row>
    <row r="565" spans="1:18">
      <c r="A565" s="3"/>
      <c r="B565" s="41"/>
      <c r="C565" s="41"/>
      <c r="D565" s="43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</row>
    <row r="566" spans="1:18">
      <c r="A566" s="3"/>
      <c r="B566" s="41"/>
      <c r="C566" s="41"/>
      <c r="D566" s="43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</row>
    <row r="567" spans="1:18">
      <c r="A567" s="3"/>
      <c r="B567" s="41"/>
      <c r="C567" s="41"/>
      <c r="D567" s="43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</row>
    <row r="568" spans="1:18">
      <c r="A568" s="3"/>
      <c r="B568" s="41"/>
      <c r="C568" s="41"/>
      <c r="D568" s="43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</row>
    <row r="569" spans="1:18">
      <c r="A569" s="3"/>
      <c r="B569" s="41"/>
      <c r="C569" s="41"/>
      <c r="D569" s="43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</row>
    <row r="570" spans="1:18">
      <c r="A570" s="3"/>
      <c r="B570" s="41"/>
      <c r="C570" s="41"/>
      <c r="D570" s="43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</row>
    <row r="571" spans="1:18">
      <c r="A571" s="3"/>
      <c r="B571" s="41"/>
      <c r="C571" s="41"/>
      <c r="D571" s="43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</row>
    <row r="572" spans="1:18">
      <c r="A572" s="3"/>
      <c r="B572" s="41"/>
      <c r="C572" s="41"/>
      <c r="D572" s="43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</row>
    <row r="573" spans="1:18">
      <c r="A573" s="3"/>
      <c r="B573" s="41"/>
      <c r="C573" s="41"/>
      <c r="D573" s="43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</row>
    <row r="574" spans="1:18">
      <c r="A574" s="3"/>
      <c r="B574" s="41"/>
      <c r="C574" s="41"/>
      <c r="D574" s="43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</row>
    <row r="575" spans="1:18">
      <c r="A575" s="3"/>
      <c r="B575" s="41"/>
      <c r="C575" s="41"/>
      <c r="D575" s="43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</row>
    <row r="576" spans="1:18">
      <c r="A576" s="3"/>
      <c r="B576" s="41"/>
      <c r="C576" s="41"/>
      <c r="D576" s="43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</row>
    <row r="577" spans="1:18">
      <c r="A577" s="3"/>
      <c r="B577" s="41"/>
      <c r="C577" s="41"/>
      <c r="D577" s="43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</row>
    <row r="578" spans="1:18">
      <c r="A578" s="3"/>
      <c r="B578" s="41"/>
      <c r="C578" s="41"/>
      <c r="D578" s="43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</row>
    <row r="579" spans="1:18">
      <c r="A579" s="3"/>
      <c r="B579" s="41"/>
      <c r="C579" s="41"/>
      <c r="D579" s="43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</row>
    <row r="580" spans="1:18">
      <c r="A580" s="3"/>
      <c r="B580" s="41"/>
      <c r="C580" s="41"/>
      <c r="D580" s="43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</row>
    <row r="581" spans="1:18">
      <c r="A581" s="3"/>
      <c r="B581" s="41"/>
      <c r="C581" s="41"/>
      <c r="D581" s="43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</row>
    <row r="582" spans="1:18">
      <c r="A582" s="3"/>
      <c r="B582" s="41"/>
      <c r="C582" s="41"/>
      <c r="D582" s="43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</row>
    <row r="583" spans="1:18">
      <c r="A583" s="3"/>
      <c r="B583" s="41"/>
      <c r="C583" s="41"/>
      <c r="D583" s="43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</row>
    <row r="584" spans="1:18">
      <c r="A584" s="3"/>
      <c r="B584" s="41"/>
      <c r="C584" s="41"/>
      <c r="D584" s="43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</row>
    <row r="585" spans="1:18">
      <c r="A585" s="3"/>
      <c r="B585" s="41"/>
      <c r="C585" s="41"/>
      <c r="D585" s="43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</row>
    <row r="586" spans="1:18">
      <c r="A586" s="3"/>
      <c r="B586" s="41"/>
      <c r="C586" s="41"/>
      <c r="D586" s="43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</row>
    <row r="587" spans="1:18">
      <c r="A587" s="3"/>
      <c r="B587" s="41"/>
      <c r="C587" s="41"/>
      <c r="D587" s="43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</row>
    <row r="588" spans="1:18">
      <c r="A588" s="3"/>
      <c r="B588" s="41"/>
      <c r="C588" s="41"/>
      <c r="D588" s="43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</row>
    <row r="589" spans="1:18">
      <c r="A589" s="3"/>
      <c r="B589" s="41"/>
      <c r="C589" s="41"/>
      <c r="D589" s="43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</row>
    <row r="590" spans="1:18">
      <c r="A590" s="3"/>
      <c r="B590" s="41"/>
      <c r="C590" s="41"/>
      <c r="D590" s="43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</row>
    <row r="591" spans="1:18">
      <c r="A591" s="3"/>
      <c r="B591" s="41"/>
      <c r="C591" s="41"/>
      <c r="D591" s="43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</row>
    <row r="592" spans="1:18">
      <c r="A592" s="3"/>
      <c r="B592" s="41"/>
      <c r="C592" s="41"/>
      <c r="D592" s="43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</row>
    <row r="593" spans="1:18">
      <c r="A593" s="3"/>
      <c r="B593" s="41"/>
      <c r="C593" s="41"/>
      <c r="D593" s="43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</row>
    <row r="594" spans="1:18">
      <c r="A594" s="3"/>
      <c r="B594" s="41"/>
      <c r="C594" s="41"/>
      <c r="D594" s="43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</row>
    <row r="595" spans="1:18">
      <c r="A595" s="3"/>
      <c r="B595" s="41"/>
      <c r="C595" s="41"/>
      <c r="D595" s="43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</row>
    <row r="596" spans="1:18">
      <c r="A596" s="3"/>
      <c r="B596" s="41"/>
      <c r="C596" s="41"/>
      <c r="D596" s="43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</row>
    <row r="597" spans="1:18">
      <c r="A597" s="3"/>
      <c r="B597" s="41"/>
      <c r="C597" s="41"/>
      <c r="D597" s="43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</row>
    <row r="598" spans="1:18">
      <c r="A598" s="3"/>
      <c r="B598" s="41"/>
      <c r="C598" s="41"/>
      <c r="D598" s="43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</row>
    <row r="599" spans="1:18">
      <c r="A599" s="3"/>
      <c r="B599" s="41"/>
      <c r="C599" s="41"/>
      <c r="D599" s="43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</row>
    <row r="600" spans="1:18">
      <c r="A600" s="3"/>
      <c r="B600" s="41"/>
      <c r="C600" s="41"/>
      <c r="D600" s="43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</row>
    <row r="601" spans="1:18">
      <c r="A601" s="3"/>
      <c r="B601" s="41"/>
      <c r="C601" s="41"/>
      <c r="D601" s="43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</row>
    <row r="602" spans="1:18">
      <c r="A602" s="3"/>
      <c r="B602" s="41"/>
      <c r="C602" s="41"/>
      <c r="D602" s="43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</row>
    <row r="603" spans="1:18">
      <c r="A603" s="3"/>
      <c r="B603" s="41"/>
      <c r="C603" s="41"/>
      <c r="D603" s="43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</row>
    <row r="604" spans="1:18">
      <c r="A604" s="3"/>
      <c r="B604" s="41"/>
      <c r="C604" s="41"/>
      <c r="D604" s="43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</row>
    <row r="605" spans="1:18">
      <c r="A605" s="3"/>
      <c r="B605" s="41"/>
      <c r="C605" s="41"/>
      <c r="D605" s="43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</row>
    <row r="606" spans="1:18">
      <c r="A606" s="3"/>
      <c r="B606" s="41"/>
      <c r="C606" s="41"/>
      <c r="D606" s="43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</row>
    <row r="607" spans="1:18">
      <c r="A607" s="3"/>
      <c r="B607" s="41"/>
      <c r="C607" s="41"/>
      <c r="D607" s="43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</row>
    <row r="608" spans="1:18">
      <c r="A608" s="3"/>
      <c r="B608" s="41"/>
      <c r="C608" s="41"/>
      <c r="D608" s="43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</row>
    <row r="609" spans="1:18">
      <c r="A609" s="3"/>
      <c r="B609" s="41"/>
      <c r="C609" s="41"/>
      <c r="D609" s="43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</row>
    <row r="610" spans="1:18">
      <c r="A610" s="3"/>
      <c r="B610" s="41"/>
      <c r="C610" s="41"/>
      <c r="D610" s="43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</row>
    <row r="611" spans="1:18">
      <c r="A611" s="3"/>
      <c r="B611" s="41"/>
      <c r="C611" s="41"/>
      <c r="D611" s="43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</row>
    <row r="612" spans="1:18">
      <c r="A612" s="3"/>
      <c r="B612" s="41"/>
      <c r="C612" s="41"/>
      <c r="D612" s="43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</row>
    <row r="613" spans="1:18">
      <c r="A613" s="3"/>
      <c r="B613" s="41"/>
      <c r="C613" s="41"/>
      <c r="D613" s="43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</row>
    <row r="614" spans="1:18">
      <c r="A614" s="3"/>
      <c r="B614" s="41"/>
      <c r="C614" s="41"/>
      <c r="D614" s="43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</row>
    <row r="615" spans="1:18">
      <c r="A615" s="3"/>
      <c r="B615" s="41"/>
      <c r="C615" s="41"/>
      <c r="D615" s="43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</row>
    <row r="616" spans="1:18">
      <c r="A616" s="3"/>
      <c r="B616" s="41"/>
      <c r="C616" s="41"/>
      <c r="D616" s="43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</row>
    <row r="617" spans="1:18">
      <c r="A617" s="3"/>
      <c r="B617" s="41"/>
      <c r="C617" s="41"/>
      <c r="D617" s="43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</row>
    <row r="618" spans="1:18">
      <c r="A618" s="3"/>
      <c r="B618" s="41"/>
      <c r="C618" s="41"/>
      <c r="D618" s="43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</row>
    <row r="619" spans="1:18">
      <c r="A619" s="3"/>
      <c r="B619" s="41"/>
      <c r="C619" s="41"/>
      <c r="D619" s="43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</row>
    <row r="620" spans="1:18">
      <c r="A620" s="3"/>
      <c r="B620" s="41"/>
      <c r="C620" s="41"/>
      <c r="D620" s="43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</row>
    <row r="621" spans="1:18">
      <c r="A621" s="3"/>
      <c r="B621" s="41"/>
      <c r="C621" s="41"/>
      <c r="D621" s="43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</row>
  </sheetData>
  <mergeCells count="14">
    <mergeCell ref="A13:C13"/>
    <mergeCell ref="A6:R6"/>
    <mergeCell ref="A7:R7"/>
    <mergeCell ref="A8:R8"/>
    <mergeCell ref="B9:B10"/>
    <mergeCell ref="D9:D10"/>
    <mergeCell ref="G9:I9"/>
    <mergeCell ref="J9:R9"/>
    <mergeCell ref="A5:R5"/>
    <mergeCell ref="A1:P1"/>
    <mergeCell ref="Q1:R1"/>
    <mergeCell ref="A2:P2"/>
    <mergeCell ref="A3:R3"/>
    <mergeCell ref="A4:R4"/>
  </mergeCells>
  <pageMargins left="0.51181102362204722" right="0.19685039370078741" top="0.74803149606299213" bottom="0.74803149606299213" header="0.31496062992125984" footer="0.31496062992125984"/>
  <pageSetup firstPageNumber="18" orientation="landscape" useFirstPageNumber="1" r:id="rId1"/>
  <headerFooter>
    <oddFooter>หน้าที่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85"/>
  <sheetViews>
    <sheetView view="pageBreakPreview" topLeftCell="A31" zoomScale="120" zoomScaleNormal="100" zoomScaleSheetLayoutView="120" workbookViewId="0">
      <selection activeCell="E38" sqref="E38"/>
    </sheetView>
  </sheetViews>
  <sheetFormatPr defaultColWidth="9" defaultRowHeight="18"/>
  <cols>
    <col min="1" max="1" width="41.453125" style="2" customWidth="1"/>
    <col min="2" max="2" width="12.453125" style="2" customWidth="1"/>
    <col min="3" max="3" width="12.90625" style="2" customWidth="1"/>
    <col min="4" max="4" width="13.26953125" style="19" customWidth="1"/>
    <col min="5" max="5" width="11.08984375" style="2" customWidth="1"/>
    <col min="6" max="6" width="13.7265625" style="2" customWidth="1"/>
    <col min="7" max="7" width="9" style="2"/>
    <col min="8" max="8" width="11.90625" style="2" bestFit="1" customWidth="1"/>
    <col min="9" max="9" width="13.453125" style="2" bestFit="1" customWidth="1"/>
    <col min="10" max="16384" width="9" style="2"/>
  </cols>
  <sheetData>
    <row r="1" spans="1:9" ht="20.5">
      <c r="A1" s="149" t="s">
        <v>64</v>
      </c>
      <c r="B1" s="149"/>
      <c r="C1" s="149"/>
      <c r="D1" s="149"/>
      <c r="E1" s="149"/>
      <c r="F1" s="149"/>
    </row>
    <row r="2" spans="1:9" ht="20.5">
      <c r="A2" s="149" t="s">
        <v>150</v>
      </c>
      <c r="B2" s="149"/>
      <c r="C2" s="149"/>
      <c r="D2" s="149"/>
      <c r="E2" s="149"/>
      <c r="F2" s="149"/>
    </row>
    <row r="3" spans="1:9" ht="20.5">
      <c r="A3" s="149" t="s">
        <v>0</v>
      </c>
      <c r="B3" s="149"/>
      <c r="C3" s="149"/>
      <c r="D3" s="149"/>
      <c r="E3" s="149"/>
      <c r="F3" s="149"/>
    </row>
    <row r="4" spans="1:9">
      <c r="A4" s="134" t="s">
        <v>65</v>
      </c>
      <c r="B4" s="5" t="s">
        <v>66</v>
      </c>
      <c r="C4" s="5" t="s">
        <v>67</v>
      </c>
      <c r="D4" s="15" t="s">
        <v>68</v>
      </c>
      <c r="E4" s="5" t="s">
        <v>69</v>
      </c>
      <c r="F4" s="134" t="s">
        <v>70</v>
      </c>
    </row>
    <row r="5" spans="1:9">
      <c r="A5" s="135"/>
      <c r="B5" s="6" t="s">
        <v>71</v>
      </c>
      <c r="C5" s="6" t="s">
        <v>72</v>
      </c>
      <c r="D5" s="16" t="s">
        <v>73</v>
      </c>
      <c r="E5" s="6" t="s">
        <v>6</v>
      </c>
      <c r="F5" s="135"/>
    </row>
    <row r="6" spans="1:9">
      <c r="A6" s="17" t="s">
        <v>74</v>
      </c>
      <c r="B6" s="17"/>
      <c r="C6" s="17"/>
      <c r="D6" s="18"/>
      <c r="E6" s="17"/>
      <c r="F6" s="17"/>
      <c r="I6" s="19"/>
    </row>
    <row r="7" spans="1:9">
      <c r="A7" s="9" t="s">
        <v>105</v>
      </c>
      <c r="B7" s="20">
        <v>19</v>
      </c>
      <c r="C7" s="21">
        <v>100</v>
      </c>
      <c r="D7" s="22">
        <v>5170000</v>
      </c>
      <c r="E7" s="21">
        <v>100</v>
      </c>
      <c r="F7" s="23" t="s">
        <v>25</v>
      </c>
      <c r="H7" s="19"/>
      <c r="I7" s="19"/>
    </row>
    <row r="8" spans="1:9">
      <c r="A8" s="9" t="s">
        <v>110</v>
      </c>
      <c r="B8" s="9">
        <v>0</v>
      </c>
      <c r="C8" s="9">
        <v>0</v>
      </c>
      <c r="D8" s="9">
        <v>0</v>
      </c>
      <c r="E8" s="9">
        <v>0</v>
      </c>
      <c r="F8" s="23" t="s">
        <v>25</v>
      </c>
      <c r="H8" s="19"/>
      <c r="I8" s="19"/>
    </row>
    <row r="9" spans="1:9" s="27" customFormat="1">
      <c r="A9" s="24" t="s">
        <v>75</v>
      </c>
      <c r="B9" s="16">
        <f>SUM(B7:B8)</f>
        <v>19</v>
      </c>
      <c r="C9" s="109">
        <v>100</v>
      </c>
      <c r="D9" s="25">
        <v>5170000</v>
      </c>
      <c r="E9" s="109">
        <v>100</v>
      </c>
      <c r="F9" s="26"/>
      <c r="G9" s="2"/>
      <c r="H9" s="28"/>
      <c r="I9" s="28"/>
    </row>
    <row r="10" spans="1:9">
      <c r="A10" s="29" t="s">
        <v>76</v>
      </c>
      <c r="B10" s="17"/>
      <c r="C10" s="30"/>
      <c r="D10" s="31"/>
      <c r="E10" s="30"/>
      <c r="F10" s="17"/>
      <c r="H10" s="33"/>
      <c r="I10" s="33"/>
    </row>
    <row r="11" spans="1:9" s="9" customFormat="1">
      <c r="A11" s="23" t="s">
        <v>108</v>
      </c>
      <c r="B11" s="9">
        <v>2</v>
      </c>
      <c r="C11" s="114">
        <v>13.33</v>
      </c>
      <c r="D11" s="18">
        <v>244220</v>
      </c>
      <c r="E11" s="9">
        <v>7.95</v>
      </c>
      <c r="F11" s="9" t="s">
        <v>30</v>
      </c>
      <c r="G11" s="2"/>
      <c r="H11" s="33"/>
      <c r="I11" s="34"/>
    </row>
    <row r="12" spans="1:9" s="9" customFormat="1">
      <c r="A12" s="23" t="s">
        <v>107</v>
      </c>
      <c r="B12" s="9">
        <v>11</v>
      </c>
      <c r="C12" s="9">
        <v>73.34</v>
      </c>
      <c r="D12" s="18">
        <v>2550075</v>
      </c>
      <c r="E12" s="114">
        <v>83</v>
      </c>
      <c r="F12" s="9" t="s">
        <v>30</v>
      </c>
      <c r="G12" s="2"/>
      <c r="H12" s="33"/>
      <c r="I12" s="34"/>
    </row>
    <row r="13" spans="1:9">
      <c r="A13" s="59" t="s">
        <v>109</v>
      </c>
      <c r="B13" s="9">
        <v>2</v>
      </c>
      <c r="C13" s="9">
        <v>13.33</v>
      </c>
      <c r="D13" s="18">
        <v>278000</v>
      </c>
      <c r="E13" s="9">
        <v>9.0500000000000007</v>
      </c>
      <c r="F13" s="9" t="s">
        <v>30</v>
      </c>
      <c r="H13" s="33"/>
      <c r="I13" s="33"/>
    </row>
    <row r="14" spans="1:9">
      <c r="A14" s="59" t="s">
        <v>132</v>
      </c>
      <c r="B14" s="9">
        <v>0</v>
      </c>
      <c r="C14" s="9">
        <v>0</v>
      </c>
      <c r="D14" s="9">
        <v>0</v>
      </c>
      <c r="E14" s="9">
        <v>0</v>
      </c>
      <c r="F14" s="9"/>
      <c r="H14" s="33"/>
      <c r="I14" s="33"/>
    </row>
    <row r="15" spans="1:9">
      <c r="A15" s="59" t="s">
        <v>133</v>
      </c>
      <c r="B15" s="9">
        <v>0</v>
      </c>
      <c r="C15" s="9">
        <v>0</v>
      </c>
      <c r="D15" s="9">
        <v>0</v>
      </c>
      <c r="E15" s="9">
        <v>0</v>
      </c>
      <c r="F15" s="9"/>
      <c r="H15" s="33"/>
      <c r="I15" s="33"/>
    </row>
    <row r="16" spans="1:9" s="27" customFormat="1">
      <c r="A16" s="6" t="s">
        <v>75</v>
      </c>
      <c r="B16" s="9">
        <f>B11+B12+B13</f>
        <v>15</v>
      </c>
      <c r="C16" s="9">
        <v>100</v>
      </c>
      <c r="D16" s="22">
        <f>D11+D12+D13</f>
        <v>3072295</v>
      </c>
      <c r="E16" s="9">
        <v>100</v>
      </c>
      <c r="F16" s="35"/>
      <c r="G16" s="2"/>
      <c r="H16" s="39"/>
      <c r="I16" s="39"/>
    </row>
    <row r="17" spans="1:9">
      <c r="A17" s="29" t="s">
        <v>77</v>
      </c>
      <c r="B17" s="17"/>
      <c r="C17" s="30"/>
      <c r="D17" s="31"/>
      <c r="E17" s="30"/>
      <c r="F17" s="17"/>
      <c r="H17" s="33"/>
      <c r="I17" s="33"/>
    </row>
    <row r="18" spans="1:9">
      <c r="A18" s="40" t="s">
        <v>78</v>
      </c>
      <c r="B18" s="41"/>
      <c r="C18" s="42"/>
      <c r="D18" s="43"/>
      <c r="E18" s="42"/>
      <c r="F18" s="41"/>
      <c r="H18" s="33"/>
      <c r="I18" s="33"/>
    </row>
    <row r="19" spans="1:9">
      <c r="A19" s="23" t="s">
        <v>161</v>
      </c>
      <c r="B19" s="9">
        <v>2</v>
      </c>
      <c r="C19" s="9">
        <v>28.57</v>
      </c>
      <c r="D19" s="18">
        <v>330000</v>
      </c>
      <c r="E19" s="9">
        <v>40.35</v>
      </c>
      <c r="F19" s="9"/>
      <c r="H19" s="33"/>
      <c r="I19" s="33"/>
    </row>
    <row r="20" spans="1:9" s="9" customFormat="1">
      <c r="A20" s="23" t="s">
        <v>131</v>
      </c>
      <c r="B20" s="9">
        <v>0</v>
      </c>
      <c r="C20" s="9">
        <v>0</v>
      </c>
      <c r="D20" s="18">
        <v>0</v>
      </c>
      <c r="E20" s="9">
        <v>0</v>
      </c>
      <c r="G20" s="2"/>
      <c r="H20" s="33"/>
      <c r="I20" s="34"/>
    </row>
    <row r="21" spans="1:9" s="9" customFormat="1">
      <c r="A21" s="23" t="s">
        <v>133</v>
      </c>
      <c r="B21" s="9">
        <v>2</v>
      </c>
      <c r="C21" s="9">
        <v>28.57</v>
      </c>
      <c r="D21" s="18">
        <v>40000</v>
      </c>
      <c r="E21" s="9">
        <v>4.8899999999999997</v>
      </c>
      <c r="G21" s="2"/>
      <c r="H21" s="33"/>
      <c r="I21" s="34"/>
    </row>
    <row r="22" spans="1:9">
      <c r="A22" s="23" t="s">
        <v>132</v>
      </c>
      <c r="B22" s="9">
        <v>3</v>
      </c>
      <c r="C22" s="9">
        <v>42.86</v>
      </c>
      <c r="D22" s="18">
        <v>447760</v>
      </c>
      <c r="E22" s="9">
        <v>54.76</v>
      </c>
      <c r="F22" s="9"/>
      <c r="H22" s="33"/>
      <c r="I22" s="33"/>
    </row>
    <row r="23" spans="1:9" s="27" customFormat="1">
      <c r="A23" s="44" t="s">
        <v>75</v>
      </c>
      <c r="B23" s="9">
        <f>B19+B21+B22</f>
        <v>7</v>
      </c>
      <c r="C23" s="9">
        <v>100</v>
      </c>
      <c r="D23" s="22">
        <f>D19+D21+D22</f>
        <v>817760</v>
      </c>
      <c r="E23" s="9">
        <v>100</v>
      </c>
      <c r="F23" s="45"/>
      <c r="G23" s="2"/>
      <c r="H23" s="39"/>
      <c r="I23" s="39"/>
    </row>
    <row r="24" spans="1:9" s="27" customFormat="1">
      <c r="A24" s="47" t="s">
        <v>79</v>
      </c>
      <c r="B24" s="48"/>
      <c r="C24" s="49"/>
      <c r="D24" s="50"/>
      <c r="E24" s="49"/>
      <c r="F24" s="48"/>
      <c r="G24" s="2"/>
      <c r="H24" s="28"/>
      <c r="I24" s="28"/>
    </row>
    <row r="25" spans="1:9" s="27" customFormat="1">
      <c r="A25" s="40" t="s">
        <v>80</v>
      </c>
      <c r="B25" s="26"/>
      <c r="C25" s="51"/>
      <c r="D25" s="52"/>
      <c r="E25" s="51"/>
      <c r="F25" s="26"/>
      <c r="G25" s="2"/>
      <c r="H25" s="28"/>
      <c r="I25" s="28"/>
    </row>
    <row r="26" spans="1:9" s="27" customFormat="1">
      <c r="A26" s="23" t="s">
        <v>81</v>
      </c>
      <c r="B26" s="9">
        <v>0</v>
      </c>
      <c r="C26" s="9">
        <v>0</v>
      </c>
      <c r="D26" s="9">
        <v>0</v>
      </c>
      <c r="E26" s="21">
        <f t="shared" ref="E26" si="0">D26*100/9425110</f>
        <v>0</v>
      </c>
      <c r="F26" s="9"/>
      <c r="G26" s="2"/>
      <c r="H26" s="53"/>
      <c r="I26" s="28"/>
    </row>
    <row r="27" spans="1:9" s="27" customFormat="1">
      <c r="A27" s="44" t="s">
        <v>75</v>
      </c>
      <c r="B27" s="45">
        <v>0</v>
      </c>
      <c r="C27" s="45">
        <v>0</v>
      </c>
      <c r="D27" s="45">
        <v>0</v>
      </c>
      <c r="E27" s="45">
        <v>0</v>
      </c>
      <c r="F27" s="45"/>
      <c r="G27" s="2"/>
      <c r="I27" s="28"/>
    </row>
    <row r="28" spans="1:9" s="27" customFormat="1">
      <c r="A28" s="54"/>
      <c r="B28" s="55"/>
      <c r="C28" s="55"/>
      <c r="D28" s="55"/>
      <c r="E28" s="55"/>
      <c r="F28" s="56"/>
      <c r="G28" s="2"/>
      <c r="I28" s="28"/>
    </row>
    <row r="29" spans="1:9" s="27" customFormat="1">
      <c r="A29" s="17" t="s">
        <v>82</v>
      </c>
      <c r="B29" s="48"/>
      <c r="C29" s="49"/>
      <c r="D29" s="50"/>
      <c r="E29" s="49"/>
      <c r="F29" s="48"/>
      <c r="I29" s="28"/>
    </row>
    <row r="30" spans="1:9" s="27" customFormat="1">
      <c r="A30" s="58" t="s">
        <v>83</v>
      </c>
      <c r="B30" s="35"/>
      <c r="C30" s="36"/>
      <c r="D30" s="37"/>
      <c r="E30" s="36"/>
      <c r="F30" s="35"/>
      <c r="H30" s="28"/>
      <c r="I30" s="28"/>
    </row>
    <row r="31" spans="1:9" s="27" customFormat="1">
      <c r="A31" s="23" t="s">
        <v>106</v>
      </c>
      <c r="B31" s="9">
        <v>0</v>
      </c>
      <c r="C31" s="9">
        <v>0</v>
      </c>
      <c r="D31" s="9">
        <v>0</v>
      </c>
      <c r="E31" s="9">
        <v>0</v>
      </c>
      <c r="F31" s="17"/>
      <c r="H31" s="28"/>
      <c r="I31" s="28"/>
    </row>
    <row r="32" spans="1:9" s="27" customFormat="1">
      <c r="A32" s="24" t="s">
        <v>75</v>
      </c>
      <c r="B32" s="45">
        <v>0</v>
      </c>
      <c r="C32" s="45">
        <v>0</v>
      </c>
      <c r="D32" s="45">
        <v>0</v>
      </c>
      <c r="E32" s="45">
        <v>0</v>
      </c>
      <c r="F32" s="35"/>
      <c r="H32" s="28"/>
      <c r="I32" s="28"/>
    </row>
    <row r="33" spans="1:12">
      <c r="A33" s="29" t="s">
        <v>84</v>
      </c>
      <c r="B33" s="17"/>
      <c r="C33" s="30"/>
      <c r="D33" s="31"/>
      <c r="E33" s="30"/>
      <c r="F33" s="17"/>
      <c r="H33" s="19"/>
      <c r="I33" s="19"/>
    </row>
    <row r="34" spans="1:12">
      <c r="A34" s="41" t="s">
        <v>85</v>
      </c>
      <c r="B34" s="41"/>
      <c r="C34" s="42"/>
      <c r="D34" s="43"/>
      <c r="E34" s="42"/>
      <c r="F34" s="41"/>
      <c r="G34" s="32"/>
      <c r="H34" s="33"/>
      <c r="I34" s="60"/>
    </row>
    <row r="35" spans="1:12" s="9" customFormat="1">
      <c r="A35" s="29" t="s">
        <v>134</v>
      </c>
      <c r="B35" s="9">
        <v>8</v>
      </c>
      <c r="C35" s="9">
        <v>100</v>
      </c>
      <c r="D35" s="18">
        <v>535000</v>
      </c>
      <c r="E35" s="9">
        <v>100</v>
      </c>
      <c r="F35" s="17"/>
      <c r="G35" s="32"/>
      <c r="H35" s="33"/>
      <c r="I35" s="2"/>
      <c r="J35" s="2"/>
      <c r="K35" s="2"/>
      <c r="L35" s="61"/>
    </row>
    <row r="36" spans="1:12" s="35" customFormat="1">
      <c r="A36" s="44" t="s">
        <v>75</v>
      </c>
      <c r="B36" s="45">
        <v>8</v>
      </c>
      <c r="C36" s="45">
        <v>100</v>
      </c>
      <c r="D36" s="46">
        <v>535000</v>
      </c>
      <c r="E36" s="45">
        <v>100</v>
      </c>
      <c r="G36" s="38"/>
      <c r="H36" s="39"/>
      <c r="I36" s="27"/>
      <c r="J36" s="27"/>
      <c r="K36" s="27"/>
      <c r="L36" s="27"/>
    </row>
    <row r="37" spans="1:12" s="27" customFormat="1">
      <c r="A37" s="44" t="s">
        <v>86</v>
      </c>
      <c r="B37" s="25">
        <f>B9+B16+B23+B27+B32+B36</f>
        <v>49</v>
      </c>
      <c r="C37" s="25">
        <f>C9+C16+C23+C27+C32+C36</f>
        <v>400</v>
      </c>
      <c r="D37" s="25">
        <f>D9+D16+D23+D27+D32+D36</f>
        <v>9595055</v>
      </c>
      <c r="E37" s="25">
        <f>E9+E16+E23+E27+E32+E36</f>
        <v>400</v>
      </c>
      <c r="F37" s="45"/>
      <c r="G37" s="38"/>
      <c r="H37" s="53"/>
    </row>
    <row r="38" spans="1:12" s="27" customFormat="1">
      <c r="A38" s="57"/>
      <c r="B38" s="53"/>
      <c r="C38" s="62"/>
      <c r="D38" s="39"/>
      <c r="E38" s="62"/>
    </row>
    <row r="39" spans="1:12" s="27" customFormat="1">
      <c r="A39" s="57"/>
      <c r="B39" s="53"/>
      <c r="C39" s="62"/>
      <c r="D39" s="39"/>
      <c r="E39" s="62"/>
    </row>
    <row r="40" spans="1:12" s="27" customFormat="1">
      <c r="A40" s="57"/>
      <c r="B40" s="53"/>
      <c r="C40" s="62"/>
      <c r="D40" s="39"/>
      <c r="E40" s="62"/>
    </row>
    <row r="41" spans="1:12" s="27" customFormat="1">
      <c r="A41" s="57"/>
      <c r="B41" s="53"/>
      <c r="C41" s="62"/>
      <c r="D41" s="39"/>
      <c r="E41" s="62"/>
    </row>
    <row r="42" spans="1:12" s="27" customFormat="1">
      <c r="A42" s="57"/>
      <c r="B42" s="53"/>
      <c r="C42" s="62"/>
      <c r="D42" s="39"/>
      <c r="E42" s="62"/>
    </row>
    <row r="43" spans="1:12" s="27" customFormat="1">
      <c r="A43" s="57"/>
      <c r="B43" s="53"/>
      <c r="C43" s="62"/>
      <c r="D43" s="39"/>
      <c r="E43" s="62"/>
    </row>
    <row r="44" spans="1:12" s="27" customFormat="1">
      <c r="A44" s="57"/>
      <c r="B44" s="53"/>
      <c r="C44" s="62"/>
      <c r="D44" s="39"/>
      <c r="E44" s="62"/>
    </row>
    <row r="45" spans="1:12" s="27" customFormat="1">
      <c r="A45" s="57"/>
      <c r="B45" s="53"/>
      <c r="C45" s="62"/>
      <c r="D45" s="39"/>
      <c r="E45" s="62"/>
    </row>
    <row r="46" spans="1:12" s="27" customFormat="1">
      <c r="A46" s="57"/>
      <c r="B46" s="53"/>
      <c r="C46" s="62"/>
      <c r="D46" s="39"/>
      <c r="E46" s="62"/>
    </row>
    <row r="47" spans="1:12" s="27" customFormat="1">
      <c r="A47" s="57"/>
      <c r="B47" s="53"/>
      <c r="C47" s="62"/>
      <c r="D47" s="39"/>
      <c r="E47" s="62"/>
    </row>
    <row r="48" spans="1:12" s="27" customFormat="1">
      <c r="A48" s="57"/>
      <c r="B48" s="53"/>
      <c r="C48" s="62"/>
      <c r="D48" s="39"/>
      <c r="E48" s="62"/>
    </row>
    <row r="49" spans="1:5" s="27" customFormat="1">
      <c r="A49" s="57"/>
      <c r="B49" s="53"/>
      <c r="C49" s="62"/>
      <c r="D49" s="39"/>
      <c r="E49" s="62"/>
    </row>
    <row r="50" spans="1:5" s="27" customFormat="1">
      <c r="A50" s="57"/>
      <c r="B50" s="53"/>
      <c r="C50" s="62"/>
      <c r="D50" s="39"/>
      <c r="E50" s="62"/>
    </row>
    <row r="51" spans="1:5" s="27" customFormat="1">
      <c r="A51" s="57"/>
      <c r="B51" s="53"/>
      <c r="C51" s="62"/>
      <c r="D51" s="39"/>
      <c r="E51" s="62"/>
    </row>
    <row r="52" spans="1:5" s="27" customFormat="1">
      <c r="A52" s="57"/>
      <c r="B52" s="53"/>
      <c r="C52" s="62"/>
      <c r="D52" s="39"/>
      <c r="E52" s="62"/>
    </row>
    <row r="53" spans="1:5" s="27" customFormat="1">
      <c r="A53" s="57"/>
      <c r="B53" s="53"/>
      <c r="C53" s="62"/>
      <c r="D53" s="39"/>
      <c r="E53" s="62"/>
    </row>
    <row r="54" spans="1:5" s="27" customFormat="1">
      <c r="A54" s="57"/>
      <c r="B54" s="53"/>
      <c r="C54" s="62"/>
      <c r="D54" s="39"/>
      <c r="E54" s="62"/>
    </row>
    <row r="55" spans="1:5" s="27" customFormat="1">
      <c r="A55" s="57"/>
      <c r="B55" s="53"/>
      <c r="C55" s="62"/>
      <c r="D55" s="39"/>
      <c r="E55" s="62"/>
    </row>
    <row r="56" spans="1:5" s="27" customFormat="1">
      <c r="A56" s="57"/>
      <c r="B56" s="53"/>
      <c r="C56" s="62"/>
      <c r="D56" s="39"/>
      <c r="E56" s="62"/>
    </row>
    <row r="57" spans="1:5" s="27" customFormat="1">
      <c r="A57" s="57"/>
      <c r="B57" s="53"/>
      <c r="C57" s="62"/>
      <c r="D57" s="39"/>
      <c r="E57" s="62"/>
    </row>
    <row r="58" spans="1:5" s="27" customFormat="1">
      <c r="A58" s="57"/>
      <c r="B58" s="53"/>
      <c r="C58" s="62"/>
      <c r="D58" s="39"/>
      <c r="E58" s="62"/>
    </row>
    <row r="59" spans="1:5">
      <c r="A59" s="14"/>
    </row>
    <row r="60" spans="1:5">
      <c r="A60" s="14"/>
    </row>
    <row r="68" spans="2:9" ht="20.5">
      <c r="D68" s="70"/>
    </row>
    <row r="69" spans="2:9">
      <c r="B69" s="19"/>
      <c r="C69" s="19"/>
      <c r="E69" s="19"/>
      <c r="F69" s="19"/>
    </row>
    <row r="70" spans="2:9">
      <c r="B70" s="19"/>
      <c r="C70" s="19"/>
      <c r="E70" s="19"/>
      <c r="F70" s="19"/>
    </row>
    <row r="71" spans="2:9">
      <c r="B71" s="19"/>
      <c r="C71" s="19"/>
      <c r="E71" s="19"/>
      <c r="F71" s="19"/>
    </row>
    <row r="72" spans="2:9">
      <c r="B72" s="19"/>
      <c r="C72" s="19"/>
      <c r="E72" s="19"/>
      <c r="F72" s="19"/>
      <c r="I72" s="2" t="s">
        <v>92</v>
      </c>
    </row>
    <row r="73" spans="2:9">
      <c r="B73" s="19"/>
      <c r="C73" s="19"/>
      <c r="E73" s="60"/>
      <c r="F73" s="19"/>
    </row>
    <row r="74" spans="2:9">
      <c r="B74" s="19"/>
      <c r="C74" s="19"/>
      <c r="F74" s="19"/>
    </row>
    <row r="75" spans="2:9">
      <c r="B75" s="60"/>
      <c r="C75" s="19"/>
      <c r="F75" s="19"/>
    </row>
    <row r="76" spans="2:9">
      <c r="C76" s="19"/>
      <c r="F76" s="19"/>
    </row>
    <row r="77" spans="2:9">
      <c r="C77" s="19"/>
      <c r="F77" s="19"/>
    </row>
    <row r="78" spans="2:9">
      <c r="C78" s="19"/>
      <c r="F78" s="19"/>
    </row>
    <row r="79" spans="2:9">
      <c r="C79" s="19"/>
      <c r="F79" s="19"/>
    </row>
    <row r="80" spans="2:9">
      <c r="C80" s="19"/>
      <c r="F80" s="60"/>
    </row>
    <row r="81" spans="3:3">
      <c r="C81" s="19"/>
    </row>
    <row r="82" spans="3:3">
      <c r="C82" s="19"/>
    </row>
    <row r="83" spans="3:3">
      <c r="C83" s="19"/>
    </row>
    <row r="84" spans="3:3">
      <c r="C84" s="19"/>
    </row>
    <row r="85" spans="3:3">
      <c r="C85" s="60"/>
    </row>
  </sheetData>
  <mergeCells count="5">
    <mergeCell ref="A1:F1"/>
    <mergeCell ref="A2:F2"/>
    <mergeCell ref="A3:F3"/>
    <mergeCell ref="A4:A5"/>
    <mergeCell ref="F4:F5"/>
  </mergeCells>
  <pageMargins left="0.98425196850393704" right="0.70866141732283472" top="0.74803149606299213" bottom="0.74803149606299213" header="0.31496062992125984" footer="0.31496062992125984"/>
  <pageSetup firstPageNumber="3" orientation="landscape" useFirstPageNumber="1" r:id="rId1"/>
  <headerFooter>
    <oddFooter>หน้าที่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C1B7-E3FA-4555-B096-ABC35AA43D88}">
  <dimension ref="A1"/>
  <sheetViews>
    <sheetView workbookViewId="0">
      <selection activeCell="H16" sqref="H16"/>
    </sheetView>
  </sheetViews>
  <sheetFormatPr defaultRowHeight="14.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24C5-D7D7-447A-A9BC-0477562CE895}">
  <sheetPr>
    <tabColor rgb="FF00B050"/>
  </sheetPr>
  <dimension ref="A1:R619"/>
  <sheetViews>
    <sheetView tabSelected="1" topLeftCell="A42" workbookViewId="0">
      <selection activeCell="W17" sqref="W17"/>
    </sheetView>
  </sheetViews>
  <sheetFormatPr defaultColWidth="9" defaultRowHeight="18"/>
  <cols>
    <col min="1" max="1" width="4.7265625" style="4" customWidth="1"/>
    <col min="2" max="2" width="18.7265625" style="2" customWidth="1"/>
    <col min="3" max="3" width="21.08984375" style="2" customWidth="1"/>
    <col min="4" max="4" width="10.08984375" style="19" customWidth="1"/>
    <col min="5" max="5" width="9.453125" style="2" bestFit="1" customWidth="1"/>
    <col min="6" max="6" width="11.08984375" style="2" customWidth="1"/>
    <col min="7" max="18" width="3.453125" style="2" customWidth="1"/>
    <col min="19" max="16384" width="9" style="2"/>
  </cols>
  <sheetData>
    <row r="1" spans="1:18">
      <c r="A1" s="128" t="s">
        <v>211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 t="s">
        <v>135</v>
      </c>
      <c r="R1" s="130"/>
    </row>
    <row r="2" spans="1:18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>
      <c r="A3" s="127" t="s">
        <v>212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8">
      <c r="A4" s="127" t="s">
        <v>213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1:18">
      <c r="A5" s="127" t="s">
        <v>214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1:18">
      <c r="A6" s="145" t="s">
        <v>215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</row>
    <row r="7" spans="1:18">
      <c r="A7" s="127" t="s">
        <v>144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</row>
    <row r="8" spans="1:18">
      <c r="A8" s="93" t="s">
        <v>3</v>
      </c>
      <c r="B8" s="134" t="s">
        <v>4</v>
      </c>
      <c r="C8" s="5" t="s">
        <v>5</v>
      </c>
      <c r="D8" s="136" t="s">
        <v>6</v>
      </c>
      <c r="E8" s="5" t="s">
        <v>7</v>
      </c>
      <c r="F8" s="5" t="s">
        <v>24</v>
      </c>
      <c r="G8" s="138" t="s">
        <v>104</v>
      </c>
      <c r="H8" s="138"/>
      <c r="I8" s="138"/>
      <c r="J8" s="138" t="s">
        <v>111</v>
      </c>
      <c r="K8" s="138"/>
      <c r="L8" s="138"/>
      <c r="M8" s="138"/>
      <c r="N8" s="138"/>
      <c r="O8" s="138"/>
      <c r="P8" s="138"/>
      <c r="Q8" s="138"/>
      <c r="R8" s="138"/>
    </row>
    <row r="9" spans="1:18" ht="25">
      <c r="A9" s="94" t="s">
        <v>8</v>
      </c>
      <c r="B9" s="135"/>
      <c r="C9" s="6" t="s">
        <v>9</v>
      </c>
      <c r="D9" s="137"/>
      <c r="E9" s="6" t="s">
        <v>10</v>
      </c>
      <c r="F9" s="6" t="s">
        <v>23</v>
      </c>
      <c r="G9" s="78" t="s">
        <v>11</v>
      </c>
      <c r="H9" s="78" t="s">
        <v>12</v>
      </c>
      <c r="I9" s="78" t="s">
        <v>13</v>
      </c>
      <c r="J9" s="78" t="s">
        <v>14</v>
      </c>
      <c r="K9" s="78" t="s">
        <v>15</v>
      </c>
      <c r="L9" s="78" t="s">
        <v>16</v>
      </c>
      <c r="M9" s="78" t="s">
        <v>17</v>
      </c>
      <c r="N9" s="78" t="s">
        <v>18</v>
      </c>
      <c r="O9" s="78" t="s">
        <v>19</v>
      </c>
      <c r="P9" s="78" t="s">
        <v>20</v>
      </c>
      <c r="Q9" s="78" t="s">
        <v>21</v>
      </c>
      <c r="R9" s="78" t="s">
        <v>22</v>
      </c>
    </row>
    <row r="10" spans="1:18" ht="54">
      <c r="A10" s="8">
        <v>1</v>
      </c>
      <c r="B10" s="118" t="s">
        <v>95</v>
      </c>
      <c r="C10" s="118" t="s">
        <v>216</v>
      </c>
      <c r="D10" s="150">
        <v>100000</v>
      </c>
      <c r="E10" s="150" t="s">
        <v>163</v>
      </c>
      <c r="F10" s="125" t="s">
        <v>30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spans="1:18" ht="54">
      <c r="A11" s="8">
        <v>2</v>
      </c>
      <c r="B11" s="151" t="s">
        <v>217</v>
      </c>
      <c r="C11" s="151" t="s">
        <v>218</v>
      </c>
      <c r="D11" s="121">
        <v>235000</v>
      </c>
      <c r="E11" s="125" t="s">
        <v>48</v>
      </c>
      <c r="F11" s="125" t="s">
        <v>30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18" ht="90">
      <c r="A12" s="102">
        <v>3</v>
      </c>
      <c r="B12" s="118" t="s">
        <v>219</v>
      </c>
      <c r="C12" s="118" t="s">
        <v>220</v>
      </c>
      <c r="D12" s="121">
        <v>40000</v>
      </c>
      <c r="E12" s="150" t="s">
        <v>163</v>
      </c>
      <c r="F12" s="125" t="s">
        <v>30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18" ht="36">
      <c r="A13" s="8">
        <v>4</v>
      </c>
      <c r="B13" s="118" t="s">
        <v>49</v>
      </c>
      <c r="C13" s="118" t="s">
        <v>221</v>
      </c>
      <c r="D13" s="121">
        <v>20000</v>
      </c>
      <c r="E13" s="150" t="s">
        <v>163</v>
      </c>
      <c r="F13" s="125" t="s">
        <v>30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73.5" customHeight="1">
      <c r="A14" s="8">
        <v>5</v>
      </c>
      <c r="B14" s="118" t="s">
        <v>50</v>
      </c>
      <c r="C14" s="118" t="s">
        <v>222</v>
      </c>
      <c r="D14" s="121">
        <v>20000</v>
      </c>
      <c r="E14" s="150" t="s">
        <v>163</v>
      </c>
      <c r="F14" s="125" t="s">
        <v>30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ht="36">
      <c r="A15" s="8">
        <v>6</v>
      </c>
      <c r="B15" s="118" t="s">
        <v>223</v>
      </c>
      <c r="C15" s="118" t="s">
        <v>224</v>
      </c>
      <c r="D15" s="121">
        <v>20000</v>
      </c>
      <c r="E15" s="150" t="s">
        <v>163</v>
      </c>
      <c r="F15" s="125" t="s">
        <v>30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t="126">
      <c r="A16" s="8">
        <v>7</v>
      </c>
      <c r="B16" s="118" t="s">
        <v>225</v>
      </c>
      <c r="C16" s="118" t="s">
        <v>226</v>
      </c>
      <c r="D16" s="121">
        <v>50000</v>
      </c>
      <c r="E16" s="150" t="s">
        <v>45</v>
      </c>
      <c r="F16" s="125" t="s">
        <v>30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t="72">
      <c r="A17" s="8">
        <v>8</v>
      </c>
      <c r="B17" s="118" t="s">
        <v>227</v>
      </c>
      <c r="C17" s="118" t="s">
        <v>92</v>
      </c>
      <c r="D17" s="121">
        <v>50000</v>
      </c>
      <c r="E17" s="150" t="s">
        <v>228</v>
      </c>
      <c r="F17" s="125" t="s">
        <v>30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26.15" customHeight="1">
      <c r="A18" s="131" t="s">
        <v>229</v>
      </c>
      <c r="B18" s="132"/>
      <c r="C18" s="133"/>
      <c r="D18" s="89">
        <f>D10+D11+D12+D13+D14+D15+D16+D17</f>
        <v>535000</v>
      </c>
      <c r="E18" s="88"/>
      <c r="F18" s="90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</row>
    <row r="19" spans="1:18">
      <c r="D19" s="33"/>
    </row>
    <row r="20" spans="1:18">
      <c r="D20" s="33"/>
    </row>
    <row r="21" spans="1:18">
      <c r="D21" s="33"/>
    </row>
    <row r="22" spans="1:18">
      <c r="D22" s="33"/>
    </row>
    <row r="23" spans="1:18">
      <c r="D23" s="33"/>
    </row>
    <row r="24" spans="1:18">
      <c r="D24" s="33"/>
    </row>
    <row r="25" spans="1:18">
      <c r="D25" s="33"/>
    </row>
    <row r="26" spans="1:18">
      <c r="D26" s="33"/>
    </row>
    <row r="27" spans="1:18">
      <c r="D27" s="33"/>
    </row>
    <row r="28" spans="1:18">
      <c r="D28" s="33"/>
    </row>
    <row r="29" spans="1:18">
      <c r="D29" s="33"/>
    </row>
    <row r="30" spans="1:18">
      <c r="D30" s="33"/>
    </row>
    <row r="31" spans="1:18">
      <c r="D31" s="33"/>
    </row>
    <row r="32" spans="1:18">
      <c r="D32" s="33"/>
    </row>
    <row r="33" spans="4:4">
      <c r="D33" s="33"/>
    </row>
    <row r="34" spans="4:4">
      <c r="D34" s="33"/>
    </row>
    <row r="35" spans="4:4">
      <c r="D35" s="33"/>
    </row>
    <row r="36" spans="4:4">
      <c r="D36" s="33"/>
    </row>
    <row r="37" spans="4:4">
      <c r="D37" s="33"/>
    </row>
    <row r="38" spans="4:4">
      <c r="D38" s="33"/>
    </row>
    <row r="39" spans="4:4">
      <c r="D39" s="33"/>
    </row>
    <row r="40" spans="4:4">
      <c r="D40" s="33"/>
    </row>
    <row r="41" spans="4:4">
      <c r="D41" s="33"/>
    </row>
    <row r="42" spans="4:4">
      <c r="D42" s="33"/>
    </row>
    <row r="43" spans="4:4">
      <c r="D43" s="33"/>
    </row>
    <row r="44" spans="4:4">
      <c r="D44" s="33"/>
    </row>
    <row r="45" spans="4:4">
      <c r="D45" s="33"/>
    </row>
    <row r="46" spans="4:4">
      <c r="D46" s="33"/>
    </row>
    <row r="47" spans="4:4">
      <c r="D47" s="33"/>
    </row>
    <row r="48" spans="4:4">
      <c r="D48" s="33"/>
    </row>
    <row r="49" spans="4:4">
      <c r="D49" s="33"/>
    </row>
    <row r="50" spans="4:4">
      <c r="D50" s="33"/>
    </row>
    <row r="51" spans="4:4">
      <c r="D51" s="33"/>
    </row>
    <row r="52" spans="4:4">
      <c r="D52" s="33"/>
    </row>
    <row r="53" spans="4:4">
      <c r="D53" s="33"/>
    </row>
    <row r="54" spans="4:4">
      <c r="D54" s="33"/>
    </row>
    <row r="55" spans="4:4">
      <c r="D55" s="33"/>
    </row>
    <row r="56" spans="4:4">
      <c r="D56" s="33"/>
    </row>
    <row r="57" spans="4:4">
      <c r="D57" s="33"/>
    </row>
    <row r="58" spans="4:4">
      <c r="D58" s="33"/>
    </row>
    <row r="59" spans="4:4">
      <c r="D59" s="33"/>
    </row>
    <row r="60" spans="4:4">
      <c r="D60" s="33"/>
    </row>
    <row r="61" spans="4:4">
      <c r="D61" s="33"/>
    </row>
    <row r="62" spans="4:4">
      <c r="D62" s="33"/>
    </row>
    <row r="63" spans="4:4">
      <c r="D63" s="33"/>
    </row>
    <row r="64" spans="4:4">
      <c r="D64" s="33"/>
    </row>
    <row r="65" spans="1:18">
      <c r="D65" s="33"/>
    </row>
    <row r="66" spans="1:18">
      <c r="D66" s="33"/>
    </row>
    <row r="67" spans="1:18">
      <c r="D67" s="33"/>
    </row>
    <row r="68" spans="1:18">
      <c r="D68" s="33"/>
    </row>
    <row r="69" spans="1:18">
      <c r="D69" s="33"/>
    </row>
    <row r="70" spans="1:18">
      <c r="D70" s="33"/>
    </row>
    <row r="71" spans="1:18">
      <c r="D71" s="33"/>
    </row>
    <row r="72" spans="1:18">
      <c r="D72" s="33"/>
    </row>
    <row r="73" spans="1:18">
      <c r="D73" s="33"/>
    </row>
    <row r="74" spans="1:18">
      <c r="D74" s="33"/>
    </row>
    <row r="75" spans="1:18">
      <c r="D75" s="33"/>
    </row>
    <row r="76" spans="1:18">
      <c r="D76" s="33"/>
    </row>
    <row r="77" spans="1:18">
      <c r="A77" s="3"/>
      <c r="B77" s="41"/>
      <c r="C77" s="41"/>
      <c r="D77" s="43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1:18">
      <c r="A78" s="3"/>
      <c r="B78" s="41"/>
      <c r="C78" s="41"/>
      <c r="D78" s="43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1:18">
      <c r="A79" s="3"/>
      <c r="B79" s="41"/>
      <c r="C79" s="41"/>
      <c r="D79" s="43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1:18">
      <c r="A80" s="3"/>
      <c r="B80" s="41"/>
      <c r="C80" s="41"/>
      <c r="D80" s="43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1:18">
      <c r="A81" s="3"/>
      <c r="B81" s="41"/>
      <c r="C81" s="41"/>
      <c r="D81" s="43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1:18">
      <c r="A82" s="3"/>
      <c r="B82" s="41"/>
      <c r="C82" s="41"/>
      <c r="D82" s="43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</row>
    <row r="83" spans="1:18">
      <c r="A83" s="3"/>
      <c r="B83" s="41"/>
      <c r="C83" s="41"/>
      <c r="D83" s="43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</row>
    <row r="84" spans="1:18">
      <c r="A84" s="3"/>
      <c r="B84" s="41"/>
      <c r="C84" s="41"/>
      <c r="D84" s="43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1:18">
      <c r="A85" s="3"/>
      <c r="B85" s="41"/>
      <c r="C85" s="41"/>
      <c r="D85" s="43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</row>
    <row r="86" spans="1:18">
      <c r="A86" s="3"/>
      <c r="B86" s="41"/>
      <c r="C86" s="41"/>
      <c r="D86" s="43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1:18">
      <c r="A87" s="3"/>
      <c r="B87" s="41"/>
      <c r="C87" s="41"/>
      <c r="D87" s="43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1:18">
      <c r="A88" s="3"/>
      <c r="B88" s="41"/>
      <c r="C88" s="41"/>
      <c r="D88" s="43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</row>
    <row r="89" spans="1:18">
      <c r="A89" s="3"/>
      <c r="B89" s="41"/>
      <c r="C89" s="41"/>
      <c r="D89" s="43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</row>
    <row r="90" spans="1:18">
      <c r="A90" s="3"/>
      <c r="B90" s="41"/>
      <c r="C90" s="41"/>
      <c r="D90" s="43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</row>
    <row r="91" spans="1:18">
      <c r="A91" s="3"/>
      <c r="B91" s="41"/>
      <c r="C91" s="41"/>
      <c r="D91" s="43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</row>
    <row r="92" spans="1:18">
      <c r="A92" s="3"/>
      <c r="B92" s="41"/>
      <c r="C92" s="41"/>
      <c r="D92" s="43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</row>
    <row r="93" spans="1:18">
      <c r="A93" s="3"/>
      <c r="B93" s="41"/>
      <c r="C93" s="41"/>
      <c r="D93" s="43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</row>
    <row r="94" spans="1:18">
      <c r="A94" s="3"/>
      <c r="B94" s="41"/>
      <c r="C94" s="41"/>
      <c r="D94" s="43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18">
      <c r="A95" s="3"/>
      <c r="B95" s="41"/>
      <c r="C95" s="41"/>
      <c r="D95" s="43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</row>
    <row r="96" spans="1:18">
      <c r="A96" s="3"/>
      <c r="B96" s="41"/>
      <c r="C96" s="41"/>
      <c r="D96" s="43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1:18">
      <c r="A97" s="3"/>
      <c r="B97" s="41"/>
      <c r="C97" s="41"/>
      <c r="D97" s="43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</row>
    <row r="98" spans="1:18">
      <c r="A98" s="3"/>
      <c r="B98" s="41"/>
      <c r="C98" s="41"/>
      <c r="D98" s="43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</row>
    <row r="99" spans="1:18">
      <c r="A99" s="3"/>
      <c r="B99" s="41"/>
      <c r="C99" s="41"/>
      <c r="D99" s="43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</row>
    <row r="100" spans="1:18">
      <c r="A100" s="3"/>
      <c r="B100" s="41"/>
      <c r="C100" s="41"/>
      <c r="D100" s="43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</row>
    <row r="101" spans="1:18">
      <c r="A101" s="3"/>
      <c r="B101" s="41"/>
      <c r="C101" s="41"/>
      <c r="D101" s="43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</row>
    <row r="102" spans="1:18">
      <c r="A102" s="3"/>
      <c r="B102" s="41"/>
      <c r="C102" s="41"/>
      <c r="D102" s="43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</row>
    <row r="103" spans="1:18">
      <c r="A103" s="3"/>
      <c r="B103" s="41"/>
      <c r="C103" s="41"/>
      <c r="D103" s="43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</row>
    <row r="104" spans="1:18">
      <c r="A104" s="3"/>
      <c r="B104" s="41"/>
      <c r="C104" s="41"/>
      <c r="D104" s="43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</row>
    <row r="105" spans="1:18">
      <c r="A105" s="3"/>
      <c r="B105" s="41"/>
      <c r="C105" s="41"/>
      <c r="D105" s="43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</row>
    <row r="106" spans="1:18">
      <c r="A106" s="3"/>
      <c r="B106" s="41"/>
      <c r="C106" s="41"/>
      <c r="D106" s="43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</row>
    <row r="107" spans="1:18">
      <c r="A107" s="3"/>
      <c r="B107" s="41"/>
      <c r="C107" s="41"/>
      <c r="D107" s="43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</row>
    <row r="108" spans="1:18">
      <c r="A108" s="3"/>
      <c r="B108" s="41"/>
      <c r="C108" s="41"/>
      <c r="D108" s="43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</row>
    <row r="109" spans="1:18">
      <c r="A109" s="3"/>
      <c r="B109" s="41"/>
      <c r="C109" s="41"/>
      <c r="D109" s="43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</row>
    <row r="110" spans="1:18">
      <c r="A110" s="3"/>
      <c r="B110" s="41"/>
      <c r="C110" s="41"/>
      <c r="D110" s="43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</row>
    <row r="111" spans="1:18">
      <c r="A111" s="3"/>
      <c r="B111" s="41"/>
      <c r="C111" s="41"/>
      <c r="D111" s="43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</row>
    <row r="112" spans="1:18">
      <c r="A112" s="3"/>
      <c r="B112" s="41"/>
      <c r="C112" s="41"/>
      <c r="D112" s="43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</row>
    <row r="113" spans="1:18">
      <c r="A113" s="3"/>
      <c r="B113" s="41"/>
      <c r="C113" s="41"/>
      <c r="D113" s="43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</row>
    <row r="114" spans="1:18">
      <c r="A114" s="3"/>
      <c r="B114" s="41"/>
      <c r="C114" s="41"/>
      <c r="D114" s="43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</row>
    <row r="115" spans="1:18">
      <c r="A115" s="3"/>
      <c r="B115" s="41"/>
      <c r="C115" s="41"/>
      <c r="D115" s="43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</row>
    <row r="116" spans="1:18">
      <c r="A116" s="3"/>
      <c r="B116" s="41"/>
      <c r="C116" s="41"/>
      <c r="D116" s="43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</row>
    <row r="117" spans="1:18">
      <c r="A117" s="3"/>
      <c r="B117" s="41"/>
      <c r="C117" s="41"/>
      <c r="D117" s="43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</row>
    <row r="118" spans="1:18">
      <c r="A118" s="3"/>
      <c r="B118" s="41"/>
      <c r="C118" s="41"/>
      <c r="D118" s="43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</row>
    <row r="119" spans="1:18">
      <c r="A119" s="3"/>
      <c r="B119" s="41"/>
      <c r="C119" s="41"/>
      <c r="D119" s="43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</row>
    <row r="120" spans="1:18">
      <c r="A120" s="3"/>
      <c r="B120" s="41"/>
      <c r="C120" s="41"/>
      <c r="D120" s="43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</row>
    <row r="121" spans="1:18">
      <c r="A121" s="3"/>
      <c r="B121" s="41"/>
      <c r="C121" s="41"/>
      <c r="D121" s="43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</row>
    <row r="122" spans="1:18">
      <c r="A122" s="3"/>
      <c r="B122" s="41"/>
      <c r="C122" s="41"/>
      <c r="D122" s="43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</row>
    <row r="123" spans="1:18">
      <c r="A123" s="3"/>
      <c r="B123" s="41"/>
      <c r="C123" s="41"/>
      <c r="D123" s="43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</row>
    <row r="124" spans="1:18">
      <c r="A124" s="3"/>
      <c r="B124" s="41"/>
      <c r="C124" s="41"/>
      <c r="D124" s="43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</row>
    <row r="125" spans="1:18">
      <c r="A125" s="3"/>
      <c r="B125" s="41"/>
      <c r="C125" s="41"/>
      <c r="D125" s="43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</row>
    <row r="126" spans="1:18">
      <c r="A126" s="3"/>
      <c r="B126" s="41"/>
      <c r="C126" s="41"/>
      <c r="D126" s="43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</row>
    <row r="127" spans="1:18">
      <c r="A127" s="3"/>
      <c r="B127" s="41"/>
      <c r="C127" s="41"/>
      <c r="D127" s="43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</row>
    <row r="128" spans="1:18">
      <c r="A128" s="3"/>
      <c r="B128" s="41"/>
      <c r="C128" s="41"/>
      <c r="D128" s="43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</row>
    <row r="129" spans="1:18">
      <c r="A129" s="3"/>
      <c r="B129" s="41"/>
      <c r="C129" s="41"/>
      <c r="D129" s="43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</row>
    <row r="130" spans="1:18">
      <c r="A130" s="3"/>
      <c r="B130" s="41"/>
      <c r="C130" s="41"/>
      <c r="D130" s="43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</row>
    <row r="131" spans="1:18">
      <c r="A131" s="3"/>
      <c r="B131" s="41"/>
      <c r="C131" s="41"/>
      <c r="D131" s="43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</row>
    <row r="132" spans="1:18">
      <c r="A132" s="3"/>
      <c r="B132" s="41"/>
      <c r="C132" s="41"/>
      <c r="D132" s="43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</row>
    <row r="133" spans="1:18">
      <c r="A133" s="3"/>
      <c r="B133" s="41"/>
      <c r="C133" s="41"/>
      <c r="D133" s="43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</row>
    <row r="134" spans="1:18">
      <c r="A134" s="3"/>
      <c r="B134" s="41"/>
      <c r="C134" s="41"/>
      <c r="D134" s="43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</row>
    <row r="135" spans="1:18">
      <c r="A135" s="3"/>
      <c r="B135" s="41"/>
      <c r="C135" s="41"/>
      <c r="D135" s="43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</row>
    <row r="136" spans="1:18">
      <c r="A136" s="3"/>
      <c r="B136" s="41"/>
      <c r="C136" s="41"/>
      <c r="D136" s="43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</row>
    <row r="137" spans="1:18">
      <c r="A137" s="3"/>
      <c r="B137" s="41"/>
      <c r="C137" s="41"/>
      <c r="D137" s="43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</row>
    <row r="138" spans="1:18">
      <c r="A138" s="3"/>
      <c r="B138" s="41"/>
      <c r="C138" s="41"/>
      <c r="D138" s="43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</row>
    <row r="139" spans="1:18">
      <c r="A139" s="3"/>
      <c r="B139" s="41"/>
      <c r="C139" s="41"/>
      <c r="D139" s="43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</row>
    <row r="140" spans="1:18">
      <c r="A140" s="3"/>
      <c r="B140" s="41"/>
      <c r="C140" s="41"/>
      <c r="D140" s="43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</row>
    <row r="141" spans="1:18">
      <c r="A141" s="3"/>
      <c r="B141" s="41"/>
      <c r="C141" s="41"/>
      <c r="D141" s="43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</row>
    <row r="142" spans="1:18">
      <c r="A142" s="3"/>
      <c r="B142" s="41"/>
      <c r="C142" s="41"/>
      <c r="D142" s="43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</row>
    <row r="143" spans="1:18">
      <c r="A143" s="3"/>
      <c r="B143" s="41"/>
      <c r="C143" s="41"/>
      <c r="D143" s="43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</row>
    <row r="144" spans="1:18">
      <c r="A144" s="3"/>
      <c r="B144" s="41"/>
      <c r="C144" s="41"/>
      <c r="D144" s="43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</row>
    <row r="145" spans="1:18">
      <c r="A145" s="3"/>
      <c r="B145" s="41"/>
      <c r="C145" s="41"/>
      <c r="D145" s="43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</row>
    <row r="146" spans="1:18">
      <c r="A146" s="3"/>
      <c r="B146" s="41"/>
      <c r="C146" s="41"/>
      <c r="D146" s="43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</row>
    <row r="147" spans="1:18">
      <c r="A147" s="3"/>
      <c r="B147" s="41"/>
      <c r="C147" s="41"/>
      <c r="D147" s="43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</row>
    <row r="148" spans="1:18">
      <c r="A148" s="3"/>
      <c r="B148" s="41"/>
      <c r="C148" s="41"/>
      <c r="D148" s="43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</row>
    <row r="149" spans="1:18">
      <c r="A149" s="3"/>
      <c r="B149" s="41"/>
      <c r="C149" s="41"/>
      <c r="D149" s="43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</row>
    <row r="150" spans="1:18">
      <c r="A150" s="3"/>
      <c r="B150" s="41"/>
      <c r="C150" s="41"/>
      <c r="D150" s="43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</row>
    <row r="151" spans="1:18">
      <c r="A151" s="3"/>
      <c r="B151" s="41"/>
      <c r="C151" s="41"/>
      <c r="D151" s="43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</row>
    <row r="152" spans="1:18">
      <c r="A152" s="3"/>
      <c r="B152" s="41"/>
      <c r="C152" s="41"/>
      <c r="D152" s="43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</row>
    <row r="153" spans="1:18">
      <c r="A153" s="3"/>
      <c r="B153" s="41"/>
      <c r="C153" s="41"/>
      <c r="D153" s="43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</row>
    <row r="154" spans="1:18">
      <c r="A154" s="3"/>
      <c r="B154" s="41"/>
      <c r="C154" s="41"/>
      <c r="D154" s="43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</row>
    <row r="155" spans="1:18">
      <c r="A155" s="3"/>
      <c r="B155" s="41"/>
      <c r="C155" s="41"/>
      <c r="D155" s="43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</row>
    <row r="156" spans="1:18">
      <c r="A156" s="3"/>
      <c r="B156" s="41"/>
      <c r="C156" s="41"/>
      <c r="D156" s="43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</row>
    <row r="157" spans="1:18">
      <c r="A157" s="3"/>
      <c r="B157" s="41"/>
      <c r="C157" s="41"/>
      <c r="D157" s="43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</row>
    <row r="158" spans="1:18">
      <c r="A158" s="3"/>
      <c r="B158" s="41"/>
      <c r="C158" s="41"/>
      <c r="D158" s="43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</row>
    <row r="159" spans="1:18">
      <c r="A159" s="3"/>
      <c r="B159" s="41"/>
      <c r="C159" s="41"/>
      <c r="D159" s="43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</row>
    <row r="160" spans="1:18">
      <c r="A160" s="3"/>
      <c r="B160" s="41"/>
      <c r="C160" s="41"/>
      <c r="D160" s="43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</row>
    <row r="161" spans="1:18">
      <c r="A161" s="3"/>
      <c r="B161" s="41"/>
      <c r="C161" s="41"/>
      <c r="D161" s="43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2" spans="1:18">
      <c r="A162" s="3"/>
      <c r="B162" s="41"/>
      <c r="C162" s="41"/>
      <c r="D162" s="43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</row>
    <row r="163" spans="1:18">
      <c r="A163" s="3"/>
      <c r="B163" s="41"/>
      <c r="C163" s="41"/>
      <c r="D163" s="43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4" spans="1:18">
      <c r="A164" s="3"/>
      <c r="B164" s="41"/>
      <c r="C164" s="41"/>
      <c r="D164" s="43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</row>
    <row r="165" spans="1:18">
      <c r="A165" s="3"/>
      <c r="B165" s="41"/>
      <c r="C165" s="41"/>
      <c r="D165" s="43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6" spans="1:18">
      <c r="A166" s="3"/>
      <c r="B166" s="41"/>
      <c r="C166" s="41"/>
      <c r="D166" s="43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</row>
    <row r="167" spans="1:18">
      <c r="A167" s="3"/>
      <c r="B167" s="41"/>
      <c r="C167" s="41"/>
      <c r="D167" s="43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8" spans="1:18">
      <c r="A168" s="3"/>
      <c r="B168" s="41"/>
      <c r="C168" s="41"/>
      <c r="D168" s="43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</row>
    <row r="169" spans="1:18">
      <c r="A169" s="3"/>
      <c r="B169" s="41"/>
      <c r="C169" s="41"/>
      <c r="D169" s="43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0" spans="1:18">
      <c r="A170" s="3"/>
      <c r="B170" s="41"/>
      <c r="C170" s="41"/>
      <c r="D170" s="43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</row>
    <row r="171" spans="1:18">
      <c r="A171" s="3"/>
      <c r="B171" s="41"/>
      <c r="C171" s="41"/>
      <c r="D171" s="43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</row>
    <row r="172" spans="1:18">
      <c r="A172" s="3"/>
      <c r="B172" s="41"/>
      <c r="C172" s="41"/>
      <c r="D172" s="43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</row>
    <row r="173" spans="1:18">
      <c r="A173" s="3"/>
      <c r="B173" s="41"/>
      <c r="C173" s="41"/>
      <c r="D173" s="43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</row>
    <row r="174" spans="1:18">
      <c r="A174" s="3"/>
      <c r="B174" s="41"/>
      <c r="C174" s="41"/>
      <c r="D174" s="43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</row>
    <row r="175" spans="1:18">
      <c r="A175" s="3"/>
      <c r="B175" s="41"/>
      <c r="C175" s="41"/>
      <c r="D175" s="43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6" spans="1:18">
      <c r="A176" s="3"/>
      <c r="B176" s="41"/>
      <c r="C176" s="41"/>
      <c r="D176" s="43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</row>
    <row r="177" spans="1:18">
      <c r="A177" s="3"/>
      <c r="B177" s="41"/>
      <c r="C177" s="41"/>
      <c r="D177" s="43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8" spans="1:18">
      <c r="A178" s="3"/>
      <c r="B178" s="41"/>
      <c r="C178" s="41"/>
      <c r="D178" s="43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</row>
    <row r="179" spans="1:18">
      <c r="A179" s="3"/>
      <c r="B179" s="41"/>
      <c r="C179" s="41"/>
      <c r="D179" s="43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0" spans="1:18">
      <c r="A180" s="3"/>
      <c r="B180" s="41"/>
      <c r="C180" s="41"/>
      <c r="D180" s="43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</row>
    <row r="181" spans="1:18">
      <c r="A181" s="3"/>
      <c r="B181" s="41"/>
      <c r="C181" s="41"/>
      <c r="D181" s="43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2" spans="1:18">
      <c r="A182" s="3"/>
      <c r="B182" s="41"/>
      <c r="C182" s="41"/>
      <c r="D182" s="43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</row>
    <row r="183" spans="1:18">
      <c r="A183" s="3"/>
      <c r="B183" s="41"/>
      <c r="C183" s="41"/>
      <c r="D183" s="43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4" spans="1:18">
      <c r="A184" s="3"/>
      <c r="B184" s="41"/>
      <c r="C184" s="41"/>
      <c r="D184" s="43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</row>
    <row r="185" spans="1:18">
      <c r="A185" s="3"/>
      <c r="B185" s="41"/>
      <c r="C185" s="41"/>
      <c r="D185" s="43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</row>
    <row r="186" spans="1:18">
      <c r="A186" s="3"/>
      <c r="B186" s="41"/>
      <c r="C186" s="41"/>
      <c r="D186" s="43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</row>
    <row r="187" spans="1:18">
      <c r="A187" s="3"/>
      <c r="B187" s="41"/>
      <c r="C187" s="41"/>
      <c r="D187" s="43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  <row r="188" spans="1:18">
      <c r="A188" s="3"/>
      <c r="B188" s="41"/>
      <c r="C188" s="41"/>
      <c r="D188" s="43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</row>
    <row r="189" spans="1:18">
      <c r="A189" s="3"/>
      <c r="B189" s="41"/>
      <c r="C189" s="41"/>
      <c r="D189" s="43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</row>
    <row r="190" spans="1:18">
      <c r="A190" s="3"/>
      <c r="B190" s="41"/>
      <c r="C190" s="41"/>
      <c r="D190" s="43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</row>
    <row r="191" spans="1:18">
      <c r="A191" s="3"/>
      <c r="B191" s="41"/>
      <c r="C191" s="41"/>
      <c r="D191" s="43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</row>
    <row r="192" spans="1:18">
      <c r="A192" s="3"/>
      <c r="B192" s="41"/>
      <c r="C192" s="41"/>
      <c r="D192" s="43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</row>
    <row r="193" spans="1:18">
      <c r="A193" s="3"/>
      <c r="B193" s="41"/>
      <c r="C193" s="41"/>
      <c r="D193" s="43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</row>
    <row r="194" spans="1:18">
      <c r="A194" s="3"/>
      <c r="B194" s="41"/>
      <c r="C194" s="41"/>
      <c r="D194" s="43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</row>
    <row r="195" spans="1:18">
      <c r="A195" s="3"/>
      <c r="B195" s="41"/>
      <c r="C195" s="41"/>
      <c r="D195" s="43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</row>
    <row r="196" spans="1:18">
      <c r="A196" s="3"/>
      <c r="B196" s="41"/>
      <c r="C196" s="41"/>
      <c r="D196" s="43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</row>
    <row r="197" spans="1:18">
      <c r="A197" s="3"/>
      <c r="B197" s="41"/>
      <c r="C197" s="41"/>
      <c r="D197" s="43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</row>
    <row r="198" spans="1:18">
      <c r="A198" s="3"/>
      <c r="B198" s="41"/>
      <c r="C198" s="41"/>
      <c r="D198" s="43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</row>
    <row r="199" spans="1:18">
      <c r="A199" s="3"/>
      <c r="B199" s="41"/>
      <c r="C199" s="41"/>
      <c r="D199" s="43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</row>
    <row r="200" spans="1:18">
      <c r="A200" s="3"/>
      <c r="B200" s="41"/>
      <c r="C200" s="41"/>
      <c r="D200" s="43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</row>
    <row r="201" spans="1:18">
      <c r="A201" s="3"/>
      <c r="B201" s="41"/>
      <c r="C201" s="41"/>
      <c r="D201" s="43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</row>
    <row r="202" spans="1:18">
      <c r="A202" s="3"/>
      <c r="B202" s="41"/>
      <c r="C202" s="41"/>
      <c r="D202" s="43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</row>
    <row r="203" spans="1:18">
      <c r="A203" s="3"/>
      <c r="B203" s="41"/>
      <c r="C203" s="41"/>
      <c r="D203" s="43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</row>
    <row r="204" spans="1:18">
      <c r="A204" s="3"/>
      <c r="B204" s="41"/>
      <c r="C204" s="41"/>
      <c r="D204" s="43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</row>
    <row r="205" spans="1:18">
      <c r="A205" s="3"/>
      <c r="B205" s="41"/>
      <c r="C205" s="41"/>
      <c r="D205" s="43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</row>
    <row r="206" spans="1:18">
      <c r="A206" s="3"/>
      <c r="B206" s="41"/>
      <c r="C206" s="41"/>
      <c r="D206" s="43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</row>
    <row r="207" spans="1:18">
      <c r="A207" s="3"/>
      <c r="B207" s="41"/>
      <c r="C207" s="41"/>
      <c r="D207" s="43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</row>
    <row r="208" spans="1:18">
      <c r="A208" s="3"/>
      <c r="B208" s="41"/>
      <c r="C208" s="41"/>
      <c r="D208" s="43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</row>
    <row r="209" spans="1:18">
      <c r="A209" s="3"/>
      <c r="B209" s="41"/>
      <c r="C209" s="41"/>
      <c r="D209" s="43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</row>
    <row r="210" spans="1:18">
      <c r="A210" s="3"/>
      <c r="B210" s="41"/>
      <c r="C210" s="41"/>
      <c r="D210" s="43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</row>
    <row r="211" spans="1:18">
      <c r="A211" s="3"/>
      <c r="B211" s="41"/>
      <c r="C211" s="41"/>
      <c r="D211" s="43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</row>
    <row r="212" spans="1:18">
      <c r="A212" s="3"/>
      <c r="B212" s="41"/>
      <c r="C212" s="41"/>
      <c r="D212" s="43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</row>
    <row r="213" spans="1:18">
      <c r="A213" s="3"/>
      <c r="B213" s="41"/>
      <c r="C213" s="41"/>
      <c r="D213" s="43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</row>
    <row r="214" spans="1:18">
      <c r="A214" s="3"/>
      <c r="B214" s="41"/>
      <c r="C214" s="41"/>
      <c r="D214" s="43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</row>
    <row r="215" spans="1:18">
      <c r="A215" s="3"/>
      <c r="B215" s="41"/>
      <c r="C215" s="41"/>
      <c r="D215" s="43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</row>
    <row r="216" spans="1:18">
      <c r="A216" s="3"/>
      <c r="B216" s="41"/>
      <c r="C216" s="41"/>
      <c r="D216" s="43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</row>
    <row r="217" spans="1:18">
      <c r="A217" s="3"/>
      <c r="B217" s="41"/>
      <c r="C217" s="41"/>
      <c r="D217" s="43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</row>
    <row r="218" spans="1:18">
      <c r="A218" s="3"/>
      <c r="B218" s="41"/>
      <c r="C218" s="41"/>
      <c r="D218" s="43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</row>
    <row r="219" spans="1:18">
      <c r="A219" s="3"/>
      <c r="B219" s="41"/>
      <c r="C219" s="41"/>
      <c r="D219" s="43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</row>
    <row r="220" spans="1:18">
      <c r="A220" s="3"/>
      <c r="B220" s="41"/>
      <c r="C220" s="41"/>
      <c r="D220" s="43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</row>
    <row r="221" spans="1:18">
      <c r="A221" s="3"/>
      <c r="B221" s="41"/>
      <c r="C221" s="41"/>
      <c r="D221" s="43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</row>
    <row r="222" spans="1:18">
      <c r="A222" s="3"/>
      <c r="B222" s="41"/>
      <c r="C222" s="41"/>
      <c r="D222" s="43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</row>
    <row r="223" spans="1:18">
      <c r="A223" s="3"/>
      <c r="B223" s="41"/>
      <c r="C223" s="41"/>
      <c r="D223" s="43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</row>
    <row r="224" spans="1:18">
      <c r="A224" s="3"/>
      <c r="B224" s="41"/>
      <c r="C224" s="41"/>
      <c r="D224" s="43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</row>
    <row r="225" spans="1:18">
      <c r="A225" s="3"/>
      <c r="B225" s="41"/>
      <c r="C225" s="41"/>
      <c r="D225" s="43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</row>
    <row r="226" spans="1:18">
      <c r="A226" s="3"/>
      <c r="B226" s="41"/>
      <c r="C226" s="41"/>
      <c r="D226" s="43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</row>
    <row r="227" spans="1:18">
      <c r="A227" s="3"/>
      <c r="B227" s="41"/>
      <c r="C227" s="41"/>
      <c r="D227" s="43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</row>
    <row r="228" spans="1:18">
      <c r="A228" s="3"/>
      <c r="B228" s="41"/>
      <c r="C228" s="41"/>
      <c r="D228" s="43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</row>
    <row r="229" spans="1:18">
      <c r="A229" s="3"/>
      <c r="B229" s="41"/>
      <c r="C229" s="41"/>
      <c r="D229" s="43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</row>
    <row r="230" spans="1:18">
      <c r="A230" s="3"/>
      <c r="B230" s="41"/>
      <c r="C230" s="41"/>
      <c r="D230" s="43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</row>
    <row r="231" spans="1:18">
      <c r="A231" s="3"/>
      <c r="B231" s="41"/>
      <c r="C231" s="41"/>
      <c r="D231" s="43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</row>
    <row r="232" spans="1:18">
      <c r="A232" s="3"/>
      <c r="B232" s="41"/>
      <c r="C232" s="41"/>
      <c r="D232" s="43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</row>
    <row r="233" spans="1:18">
      <c r="A233" s="3"/>
      <c r="B233" s="41"/>
      <c r="C233" s="41"/>
      <c r="D233" s="43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</row>
    <row r="234" spans="1:18">
      <c r="A234" s="3"/>
      <c r="B234" s="41"/>
      <c r="C234" s="41"/>
      <c r="D234" s="43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</row>
    <row r="235" spans="1:18">
      <c r="A235" s="3"/>
      <c r="B235" s="41"/>
      <c r="C235" s="41"/>
      <c r="D235" s="43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</row>
    <row r="236" spans="1:18">
      <c r="A236" s="3"/>
      <c r="B236" s="41"/>
      <c r="C236" s="41"/>
      <c r="D236" s="43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</row>
    <row r="237" spans="1:18">
      <c r="A237" s="3"/>
      <c r="B237" s="41"/>
      <c r="C237" s="41"/>
      <c r="D237" s="43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</row>
    <row r="238" spans="1:18">
      <c r="A238" s="3"/>
      <c r="B238" s="41"/>
      <c r="C238" s="41"/>
      <c r="D238" s="43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</row>
    <row r="239" spans="1:18">
      <c r="A239" s="3"/>
      <c r="B239" s="41"/>
      <c r="C239" s="41"/>
      <c r="D239" s="43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</row>
    <row r="240" spans="1:18">
      <c r="A240" s="3"/>
      <c r="B240" s="41"/>
      <c r="C240" s="41"/>
      <c r="D240" s="43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</row>
    <row r="241" spans="1:18">
      <c r="A241" s="3"/>
      <c r="B241" s="41"/>
      <c r="C241" s="41"/>
      <c r="D241" s="43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</row>
    <row r="242" spans="1:18">
      <c r="A242" s="3"/>
      <c r="B242" s="41"/>
      <c r="C242" s="41"/>
      <c r="D242" s="43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</row>
    <row r="243" spans="1:18">
      <c r="A243" s="3"/>
      <c r="B243" s="41"/>
      <c r="C243" s="41"/>
      <c r="D243" s="43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</row>
    <row r="244" spans="1:18">
      <c r="A244" s="3"/>
      <c r="B244" s="41"/>
      <c r="C244" s="41"/>
      <c r="D244" s="43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</row>
    <row r="245" spans="1:18">
      <c r="A245" s="3"/>
      <c r="B245" s="41"/>
      <c r="C245" s="41"/>
      <c r="D245" s="43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</row>
    <row r="246" spans="1:18">
      <c r="A246" s="3"/>
      <c r="B246" s="41"/>
      <c r="C246" s="41"/>
      <c r="D246" s="43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</row>
    <row r="247" spans="1:18">
      <c r="A247" s="3"/>
      <c r="B247" s="41"/>
      <c r="C247" s="41"/>
      <c r="D247" s="43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</row>
    <row r="248" spans="1:18">
      <c r="A248" s="3"/>
      <c r="B248" s="41"/>
      <c r="C248" s="41"/>
      <c r="D248" s="43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</row>
    <row r="249" spans="1:18">
      <c r="A249" s="3"/>
      <c r="B249" s="41"/>
      <c r="C249" s="41"/>
      <c r="D249" s="43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</row>
    <row r="250" spans="1:18">
      <c r="A250" s="3"/>
      <c r="B250" s="41"/>
      <c r="C250" s="41"/>
      <c r="D250" s="43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</row>
    <row r="251" spans="1:18">
      <c r="A251" s="3"/>
      <c r="B251" s="41"/>
      <c r="C251" s="41"/>
      <c r="D251" s="43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</row>
    <row r="252" spans="1:18">
      <c r="A252" s="3"/>
      <c r="B252" s="41"/>
      <c r="C252" s="41"/>
      <c r="D252" s="43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</row>
    <row r="253" spans="1:18">
      <c r="A253" s="3"/>
      <c r="B253" s="41"/>
      <c r="C253" s="41"/>
      <c r="D253" s="43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</row>
    <row r="254" spans="1:18">
      <c r="A254" s="3"/>
      <c r="B254" s="41"/>
      <c r="C254" s="41"/>
      <c r="D254" s="43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</row>
    <row r="255" spans="1:18">
      <c r="A255" s="3"/>
      <c r="B255" s="41"/>
      <c r="C255" s="41"/>
      <c r="D255" s="43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</row>
    <row r="256" spans="1:18">
      <c r="A256" s="3"/>
      <c r="B256" s="41"/>
      <c r="C256" s="41"/>
      <c r="D256" s="43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</row>
    <row r="257" spans="1:18">
      <c r="A257" s="3"/>
      <c r="B257" s="41"/>
      <c r="C257" s="41"/>
      <c r="D257" s="43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</row>
    <row r="258" spans="1:18">
      <c r="A258" s="3"/>
      <c r="B258" s="41"/>
      <c r="C258" s="41"/>
      <c r="D258" s="43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</row>
    <row r="259" spans="1:18">
      <c r="A259" s="3"/>
      <c r="B259" s="41"/>
      <c r="C259" s="41"/>
      <c r="D259" s="43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</row>
    <row r="260" spans="1:18">
      <c r="A260" s="3"/>
      <c r="B260" s="41"/>
      <c r="C260" s="41"/>
      <c r="D260" s="43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</row>
    <row r="261" spans="1:18">
      <c r="A261" s="3"/>
      <c r="B261" s="41"/>
      <c r="C261" s="41"/>
      <c r="D261" s="43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</row>
    <row r="262" spans="1:18">
      <c r="A262" s="3"/>
      <c r="B262" s="41"/>
      <c r="C262" s="41"/>
      <c r="D262" s="43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</row>
    <row r="263" spans="1:18">
      <c r="A263" s="3"/>
      <c r="B263" s="41"/>
      <c r="C263" s="41"/>
      <c r="D263" s="43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</row>
    <row r="264" spans="1:18">
      <c r="A264" s="3"/>
      <c r="B264" s="41"/>
      <c r="C264" s="41"/>
      <c r="D264" s="43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</row>
    <row r="265" spans="1:18">
      <c r="A265" s="3"/>
      <c r="B265" s="41"/>
      <c r="C265" s="41"/>
      <c r="D265" s="43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</row>
    <row r="266" spans="1:18">
      <c r="A266" s="3"/>
      <c r="B266" s="41"/>
      <c r="C266" s="41"/>
      <c r="D266" s="43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</row>
    <row r="267" spans="1:18">
      <c r="A267" s="3"/>
      <c r="B267" s="41"/>
      <c r="C267" s="41"/>
      <c r="D267" s="43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</row>
    <row r="268" spans="1:18">
      <c r="A268" s="3"/>
      <c r="B268" s="41"/>
      <c r="C268" s="41"/>
      <c r="D268" s="43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</row>
    <row r="269" spans="1:18">
      <c r="A269" s="3"/>
      <c r="B269" s="41"/>
      <c r="C269" s="41"/>
      <c r="D269" s="43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</row>
    <row r="270" spans="1:18">
      <c r="A270" s="3"/>
      <c r="B270" s="41"/>
      <c r="C270" s="41"/>
      <c r="D270" s="43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</row>
    <row r="271" spans="1:18">
      <c r="A271" s="3"/>
      <c r="B271" s="41"/>
      <c r="C271" s="41"/>
      <c r="D271" s="43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</row>
    <row r="272" spans="1:18">
      <c r="A272" s="3"/>
      <c r="B272" s="41"/>
      <c r="C272" s="41"/>
      <c r="D272" s="43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</row>
    <row r="273" spans="1:18">
      <c r="A273" s="3"/>
      <c r="B273" s="41"/>
      <c r="C273" s="41"/>
      <c r="D273" s="43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</row>
    <row r="274" spans="1:18">
      <c r="A274" s="3"/>
      <c r="B274" s="41"/>
      <c r="C274" s="41"/>
      <c r="D274" s="43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</row>
    <row r="275" spans="1:18">
      <c r="A275" s="3"/>
      <c r="B275" s="41"/>
      <c r="C275" s="41"/>
      <c r="D275" s="43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</row>
    <row r="276" spans="1:18">
      <c r="A276" s="3"/>
      <c r="B276" s="41"/>
      <c r="C276" s="41"/>
      <c r="D276" s="43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</row>
    <row r="277" spans="1:18">
      <c r="A277" s="3"/>
      <c r="B277" s="41"/>
      <c r="C277" s="41"/>
      <c r="D277" s="43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</row>
    <row r="278" spans="1:18">
      <c r="A278" s="3"/>
      <c r="B278" s="41"/>
      <c r="C278" s="41"/>
      <c r="D278" s="43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</row>
    <row r="279" spans="1:18">
      <c r="A279" s="3"/>
      <c r="B279" s="41"/>
      <c r="C279" s="41"/>
      <c r="D279" s="43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</row>
    <row r="280" spans="1:18">
      <c r="A280" s="3"/>
      <c r="B280" s="41"/>
      <c r="C280" s="41"/>
      <c r="D280" s="43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</row>
    <row r="281" spans="1:18">
      <c r="A281" s="3"/>
      <c r="B281" s="41"/>
      <c r="C281" s="41"/>
      <c r="D281" s="43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</row>
    <row r="282" spans="1:18">
      <c r="A282" s="3"/>
      <c r="B282" s="41"/>
      <c r="C282" s="41"/>
      <c r="D282" s="43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</row>
    <row r="283" spans="1:18">
      <c r="A283" s="3"/>
      <c r="B283" s="41"/>
      <c r="C283" s="41"/>
      <c r="D283" s="43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</row>
    <row r="284" spans="1:18">
      <c r="A284" s="3"/>
      <c r="B284" s="41"/>
      <c r="C284" s="41"/>
      <c r="D284" s="43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</row>
    <row r="285" spans="1:18">
      <c r="A285" s="3"/>
      <c r="B285" s="41"/>
      <c r="C285" s="41"/>
      <c r="D285" s="43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</row>
    <row r="286" spans="1:18">
      <c r="A286" s="3"/>
      <c r="B286" s="41"/>
      <c r="C286" s="41"/>
      <c r="D286" s="43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</row>
    <row r="287" spans="1:18">
      <c r="A287" s="3"/>
      <c r="B287" s="41"/>
      <c r="C287" s="41"/>
      <c r="D287" s="43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</row>
    <row r="288" spans="1:18">
      <c r="A288" s="3"/>
      <c r="B288" s="41"/>
      <c r="C288" s="41"/>
      <c r="D288" s="43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</row>
    <row r="289" spans="1:18">
      <c r="A289" s="3"/>
      <c r="B289" s="41"/>
      <c r="C289" s="41"/>
      <c r="D289" s="43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</row>
    <row r="290" spans="1:18">
      <c r="A290" s="3"/>
      <c r="B290" s="41"/>
      <c r="C290" s="41"/>
      <c r="D290" s="43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</row>
    <row r="291" spans="1:18">
      <c r="A291" s="3"/>
      <c r="B291" s="41"/>
      <c r="C291" s="41"/>
      <c r="D291" s="43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</row>
    <row r="292" spans="1:18">
      <c r="A292" s="3"/>
      <c r="B292" s="41"/>
      <c r="C292" s="41"/>
      <c r="D292" s="43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</row>
    <row r="293" spans="1:18">
      <c r="A293" s="3"/>
      <c r="B293" s="41"/>
      <c r="C293" s="41"/>
      <c r="D293" s="43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</row>
    <row r="294" spans="1:18">
      <c r="A294" s="3"/>
      <c r="B294" s="41"/>
      <c r="C294" s="41"/>
      <c r="D294" s="43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</row>
    <row r="295" spans="1:18">
      <c r="A295" s="3"/>
      <c r="B295" s="41"/>
      <c r="C295" s="41"/>
      <c r="D295" s="43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</row>
    <row r="296" spans="1:18">
      <c r="A296" s="3"/>
      <c r="B296" s="41"/>
      <c r="C296" s="41"/>
      <c r="D296" s="43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</row>
    <row r="297" spans="1:18">
      <c r="A297" s="3"/>
      <c r="B297" s="41"/>
      <c r="C297" s="41"/>
      <c r="D297" s="43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</row>
    <row r="298" spans="1:18">
      <c r="A298" s="3"/>
      <c r="B298" s="41"/>
      <c r="C298" s="41"/>
      <c r="D298" s="43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</row>
    <row r="299" spans="1:18">
      <c r="A299" s="3"/>
      <c r="B299" s="41"/>
      <c r="C299" s="41"/>
      <c r="D299" s="43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</row>
    <row r="300" spans="1:18">
      <c r="A300" s="3"/>
      <c r="B300" s="41"/>
      <c r="C300" s="41"/>
      <c r="D300" s="43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</row>
    <row r="301" spans="1:18">
      <c r="A301" s="3"/>
      <c r="B301" s="41"/>
      <c r="C301" s="41"/>
      <c r="D301" s="43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</row>
    <row r="302" spans="1:18">
      <c r="A302" s="3"/>
      <c r="B302" s="41"/>
      <c r="C302" s="41"/>
      <c r="D302" s="43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</row>
    <row r="303" spans="1:18">
      <c r="A303" s="3"/>
      <c r="B303" s="41"/>
      <c r="C303" s="41"/>
      <c r="D303" s="43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</row>
    <row r="304" spans="1:18">
      <c r="A304" s="3"/>
      <c r="B304" s="41"/>
      <c r="C304" s="41"/>
      <c r="D304" s="43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</row>
    <row r="305" spans="1:18">
      <c r="A305" s="3"/>
      <c r="B305" s="41"/>
      <c r="C305" s="41"/>
      <c r="D305" s="43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</row>
    <row r="306" spans="1:18">
      <c r="A306" s="3"/>
      <c r="B306" s="41"/>
      <c r="C306" s="41"/>
      <c r="D306" s="43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</row>
    <row r="307" spans="1:18">
      <c r="A307" s="3"/>
      <c r="B307" s="41"/>
      <c r="C307" s="41"/>
      <c r="D307" s="43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</row>
    <row r="308" spans="1:18">
      <c r="A308" s="3"/>
      <c r="B308" s="41"/>
      <c r="C308" s="41"/>
      <c r="D308" s="43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</row>
    <row r="309" spans="1:18">
      <c r="A309" s="3"/>
      <c r="B309" s="41"/>
      <c r="C309" s="41"/>
      <c r="D309" s="43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</row>
    <row r="310" spans="1:18">
      <c r="A310" s="3"/>
      <c r="B310" s="41"/>
      <c r="C310" s="41"/>
      <c r="D310" s="43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</row>
    <row r="311" spans="1:18">
      <c r="A311" s="3"/>
      <c r="B311" s="41"/>
      <c r="C311" s="41"/>
      <c r="D311" s="43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</row>
    <row r="312" spans="1:18">
      <c r="A312" s="3"/>
      <c r="B312" s="41"/>
      <c r="C312" s="41"/>
      <c r="D312" s="43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</row>
    <row r="313" spans="1:18">
      <c r="A313" s="3"/>
      <c r="B313" s="41"/>
      <c r="C313" s="41"/>
      <c r="D313" s="43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</row>
    <row r="314" spans="1:18">
      <c r="A314" s="3"/>
      <c r="B314" s="41"/>
      <c r="C314" s="41"/>
      <c r="D314" s="43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</row>
    <row r="315" spans="1:18">
      <c r="A315" s="3"/>
      <c r="B315" s="41"/>
      <c r="C315" s="41"/>
      <c r="D315" s="43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</row>
    <row r="316" spans="1:18">
      <c r="A316" s="3"/>
      <c r="B316" s="41"/>
      <c r="C316" s="41"/>
      <c r="D316" s="43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</row>
    <row r="317" spans="1:18">
      <c r="A317" s="3"/>
      <c r="B317" s="41"/>
      <c r="C317" s="41"/>
      <c r="D317" s="43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</row>
    <row r="318" spans="1:18">
      <c r="A318" s="3"/>
      <c r="B318" s="41"/>
      <c r="C318" s="41"/>
      <c r="D318" s="43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</row>
    <row r="319" spans="1:18">
      <c r="A319" s="3"/>
      <c r="B319" s="41"/>
      <c r="C319" s="41"/>
      <c r="D319" s="43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</row>
    <row r="320" spans="1:18">
      <c r="A320" s="3"/>
      <c r="B320" s="41"/>
      <c r="C320" s="41"/>
      <c r="D320" s="43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</row>
    <row r="321" spans="1:18">
      <c r="A321" s="3"/>
      <c r="B321" s="41"/>
      <c r="C321" s="41"/>
      <c r="D321" s="43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</row>
    <row r="322" spans="1:18">
      <c r="A322" s="3"/>
      <c r="B322" s="41"/>
      <c r="C322" s="41"/>
      <c r="D322" s="43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</row>
    <row r="323" spans="1:18">
      <c r="A323" s="3"/>
      <c r="B323" s="41"/>
      <c r="C323" s="41"/>
      <c r="D323" s="43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</row>
    <row r="324" spans="1:18">
      <c r="A324" s="3"/>
      <c r="B324" s="41"/>
      <c r="C324" s="41"/>
      <c r="D324" s="43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</row>
    <row r="325" spans="1:18">
      <c r="A325" s="3"/>
      <c r="B325" s="41"/>
      <c r="C325" s="41"/>
      <c r="D325" s="43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</row>
    <row r="326" spans="1:18">
      <c r="A326" s="3"/>
      <c r="B326" s="41"/>
      <c r="C326" s="41"/>
      <c r="D326" s="43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</row>
    <row r="327" spans="1:18">
      <c r="A327" s="3"/>
      <c r="B327" s="41"/>
      <c r="C327" s="41"/>
      <c r="D327" s="43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</row>
    <row r="328" spans="1:18">
      <c r="A328" s="3"/>
      <c r="B328" s="41"/>
      <c r="C328" s="41"/>
      <c r="D328" s="43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</row>
    <row r="329" spans="1:18">
      <c r="A329" s="3"/>
      <c r="B329" s="41"/>
      <c r="C329" s="41"/>
      <c r="D329" s="43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</row>
    <row r="330" spans="1:18">
      <c r="A330" s="3"/>
      <c r="B330" s="41"/>
      <c r="C330" s="41"/>
      <c r="D330" s="43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</row>
    <row r="331" spans="1:18">
      <c r="A331" s="3"/>
      <c r="B331" s="41"/>
      <c r="C331" s="41"/>
      <c r="D331" s="43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</row>
    <row r="332" spans="1:18">
      <c r="A332" s="3"/>
      <c r="B332" s="41"/>
      <c r="C332" s="41"/>
      <c r="D332" s="43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</row>
    <row r="333" spans="1:18">
      <c r="A333" s="3"/>
      <c r="B333" s="41"/>
      <c r="C333" s="41"/>
      <c r="D333" s="43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</row>
    <row r="334" spans="1:18">
      <c r="A334" s="3"/>
      <c r="B334" s="41"/>
      <c r="C334" s="41"/>
      <c r="D334" s="43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</row>
    <row r="335" spans="1:18">
      <c r="A335" s="3"/>
      <c r="B335" s="41"/>
      <c r="C335" s="41"/>
      <c r="D335" s="43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</row>
    <row r="336" spans="1:18">
      <c r="A336" s="3"/>
      <c r="B336" s="41"/>
      <c r="C336" s="41"/>
      <c r="D336" s="43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</row>
    <row r="337" spans="1:18">
      <c r="A337" s="3"/>
      <c r="B337" s="41"/>
      <c r="C337" s="41"/>
      <c r="D337" s="43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</row>
    <row r="338" spans="1:18">
      <c r="A338" s="3"/>
      <c r="B338" s="41"/>
      <c r="C338" s="41"/>
      <c r="D338" s="43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</row>
    <row r="339" spans="1:18">
      <c r="A339" s="3"/>
      <c r="B339" s="41"/>
      <c r="C339" s="41"/>
      <c r="D339" s="43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</row>
    <row r="340" spans="1:18">
      <c r="A340" s="3"/>
      <c r="B340" s="41"/>
      <c r="C340" s="41"/>
      <c r="D340" s="43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</row>
    <row r="341" spans="1:18">
      <c r="A341" s="3"/>
      <c r="B341" s="41"/>
      <c r="C341" s="41"/>
      <c r="D341" s="43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</row>
    <row r="342" spans="1:18">
      <c r="A342" s="3"/>
      <c r="B342" s="41"/>
      <c r="C342" s="41"/>
      <c r="D342" s="43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</row>
    <row r="343" spans="1:18">
      <c r="A343" s="3"/>
      <c r="B343" s="41"/>
      <c r="C343" s="41"/>
      <c r="D343" s="43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</row>
    <row r="344" spans="1:18">
      <c r="A344" s="3"/>
      <c r="B344" s="41"/>
      <c r="C344" s="41"/>
      <c r="D344" s="43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</row>
    <row r="345" spans="1:18">
      <c r="A345" s="3"/>
      <c r="B345" s="41"/>
      <c r="C345" s="41"/>
      <c r="D345" s="43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</row>
    <row r="346" spans="1:18">
      <c r="A346" s="3"/>
      <c r="B346" s="41"/>
      <c r="C346" s="41"/>
      <c r="D346" s="43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</row>
    <row r="347" spans="1:18">
      <c r="A347" s="3"/>
      <c r="B347" s="41"/>
      <c r="C347" s="41"/>
      <c r="D347" s="43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</row>
    <row r="348" spans="1:18">
      <c r="A348" s="3"/>
      <c r="B348" s="41"/>
      <c r="C348" s="41"/>
      <c r="D348" s="43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</row>
    <row r="349" spans="1:18">
      <c r="A349" s="3"/>
      <c r="B349" s="41"/>
      <c r="C349" s="41"/>
      <c r="D349" s="43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</row>
    <row r="350" spans="1:18">
      <c r="A350" s="3"/>
      <c r="B350" s="41"/>
      <c r="C350" s="41"/>
      <c r="D350" s="43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</row>
    <row r="351" spans="1:18">
      <c r="A351" s="3"/>
      <c r="B351" s="41"/>
      <c r="C351" s="41"/>
      <c r="D351" s="43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</row>
    <row r="352" spans="1:18">
      <c r="A352" s="3"/>
      <c r="B352" s="41"/>
      <c r="C352" s="41"/>
      <c r="D352" s="43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</row>
    <row r="353" spans="1:18">
      <c r="A353" s="3"/>
      <c r="B353" s="41"/>
      <c r="C353" s="41"/>
      <c r="D353" s="43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</row>
    <row r="354" spans="1:18">
      <c r="A354" s="3"/>
      <c r="B354" s="41"/>
      <c r="C354" s="41"/>
      <c r="D354" s="43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</row>
    <row r="355" spans="1:18">
      <c r="A355" s="3"/>
      <c r="B355" s="41"/>
      <c r="C355" s="41"/>
      <c r="D355" s="43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</row>
    <row r="356" spans="1:18">
      <c r="A356" s="3"/>
      <c r="B356" s="41"/>
      <c r="C356" s="41"/>
      <c r="D356" s="43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</row>
    <row r="357" spans="1:18">
      <c r="A357" s="3"/>
      <c r="B357" s="41"/>
      <c r="C357" s="41"/>
      <c r="D357" s="43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</row>
    <row r="358" spans="1:18">
      <c r="A358" s="3"/>
      <c r="B358" s="41"/>
      <c r="C358" s="41"/>
      <c r="D358" s="43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</row>
    <row r="359" spans="1:18">
      <c r="A359" s="3"/>
      <c r="B359" s="41"/>
      <c r="C359" s="41"/>
      <c r="D359" s="43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</row>
    <row r="360" spans="1:18">
      <c r="A360" s="3"/>
      <c r="B360" s="41"/>
      <c r="C360" s="41"/>
      <c r="D360" s="43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</row>
    <row r="361" spans="1:18">
      <c r="A361" s="3"/>
      <c r="B361" s="41"/>
      <c r="C361" s="41"/>
      <c r="D361" s="43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</row>
    <row r="362" spans="1:18">
      <c r="A362" s="3"/>
      <c r="B362" s="41"/>
      <c r="C362" s="41"/>
      <c r="D362" s="43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</row>
    <row r="363" spans="1:18">
      <c r="A363" s="3"/>
      <c r="B363" s="41"/>
      <c r="C363" s="41"/>
      <c r="D363" s="43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</row>
    <row r="364" spans="1:18">
      <c r="A364" s="3"/>
      <c r="B364" s="41"/>
      <c r="C364" s="41"/>
      <c r="D364" s="43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</row>
    <row r="365" spans="1:18">
      <c r="A365" s="3"/>
      <c r="B365" s="41"/>
      <c r="C365" s="41"/>
      <c r="D365" s="43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</row>
    <row r="366" spans="1:18">
      <c r="A366" s="3"/>
      <c r="B366" s="41"/>
      <c r="C366" s="41"/>
      <c r="D366" s="43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</row>
    <row r="367" spans="1:18">
      <c r="A367" s="3"/>
      <c r="B367" s="41"/>
      <c r="C367" s="41"/>
      <c r="D367" s="43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</row>
    <row r="368" spans="1:18">
      <c r="A368" s="3"/>
      <c r="B368" s="41"/>
      <c r="C368" s="41"/>
      <c r="D368" s="43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</row>
    <row r="369" spans="1:18">
      <c r="A369" s="3"/>
      <c r="B369" s="41"/>
      <c r="C369" s="41"/>
      <c r="D369" s="43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</row>
    <row r="370" spans="1:18">
      <c r="A370" s="3"/>
      <c r="B370" s="41"/>
      <c r="C370" s="41"/>
      <c r="D370" s="43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</row>
    <row r="371" spans="1:18">
      <c r="A371" s="3"/>
      <c r="B371" s="41"/>
      <c r="C371" s="41"/>
      <c r="D371" s="43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</row>
    <row r="372" spans="1:18">
      <c r="A372" s="3"/>
      <c r="B372" s="41"/>
      <c r="C372" s="41"/>
      <c r="D372" s="43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</row>
    <row r="373" spans="1:18">
      <c r="A373" s="3"/>
      <c r="B373" s="41"/>
      <c r="C373" s="41"/>
      <c r="D373" s="43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</row>
    <row r="374" spans="1:18">
      <c r="A374" s="3"/>
      <c r="B374" s="41"/>
      <c r="C374" s="41"/>
      <c r="D374" s="43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</row>
    <row r="375" spans="1:18">
      <c r="A375" s="3"/>
      <c r="B375" s="41"/>
      <c r="C375" s="41"/>
      <c r="D375" s="43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</row>
    <row r="376" spans="1:18">
      <c r="A376" s="3"/>
      <c r="B376" s="41"/>
      <c r="C376" s="41"/>
      <c r="D376" s="43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</row>
    <row r="377" spans="1:18">
      <c r="A377" s="3"/>
      <c r="B377" s="41"/>
      <c r="C377" s="41"/>
      <c r="D377" s="43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</row>
    <row r="378" spans="1:18">
      <c r="A378" s="3"/>
      <c r="B378" s="41"/>
      <c r="C378" s="41"/>
      <c r="D378" s="43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</row>
    <row r="379" spans="1:18">
      <c r="A379" s="3"/>
      <c r="B379" s="41"/>
      <c r="C379" s="41"/>
      <c r="D379" s="43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</row>
    <row r="380" spans="1:18">
      <c r="A380" s="3"/>
      <c r="B380" s="41"/>
      <c r="C380" s="41"/>
      <c r="D380" s="43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</row>
    <row r="381" spans="1:18">
      <c r="A381" s="3"/>
      <c r="B381" s="41"/>
      <c r="C381" s="41"/>
      <c r="D381" s="43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</row>
    <row r="382" spans="1:18">
      <c r="A382" s="3"/>
      <c r="B382" s="41"/>
      <c r="C382" s="41"/>
      <c r="D382" s="43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</row>
    <row r="383" spans="1:18">
      <c r="A383" s="3"/>
      <c r="B383" s="41"/>
      <c r="C383" s="41"/>
      <c r="D383" s="43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</row>
    <row r="384" spans="1:18">
      <c r="A384" s="3"/>
      <c r="B384" s="41"/>
      <c r="C384" s="41"/>
      <c r="D384" s="43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</row>
    <row r="385" spans="1:18">
      <c r="A385" s="3"/>
      <c r="B385" s="41"/>
      <c r="C385" s="41"/>
      <c r="D385" s="43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</row>
    <row r="386" spans="1:18">
      <c r="A386" s="3"/>
      <c r="B386" s="41"/>
      <c r="C386" s="41"/>
      <c r="D386" s="43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</row>
    <row r="387" spans="1:18">
      <c r="A387" s="3"/>
      <c r="B387" s="41"/>
      <c r="C387" s="41"/>
      <c r="D387" s="43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</row>
    <row r="388" spans="1:18">
      <c r="A388" s="3"/>
      <c r="B388" s="41"/>
      <c r="C388" s="41"/>
      <c r="D388" s="43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</row>
    <row r="389" spans="1:18">
      <c r="A389" s="3"/>
      <c r="B389" s="41"/>
      <c r="C389" s="41"/>
      <c r="D389" s="43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</row>
    <row r="390" spans="1:18">
      <c r="A390" s="3"/>
      <c r="B390" s="41"/>
      <c r="C390" s="41"/>
      <c r="D390" s="43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</row>
    <row r="391" spans="1:18">
      <c r="A391" s="3"/>
      <c r="B391" s="41"/>
      <c r="C391" s="41"/>
      <c r="D391" s="43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</row>
    <row r="392" spans="1:18">
      <c r="A392" s="3"/>
      <c r="B392" s="41"/>
      <c r="C392" s="41"/>
      <c r="D392" s="43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</row>
    <row r="393" spans="1:18">
      <c r="A393" s="3"/>
      <c r="B393" s="41"/>
      <c r="C393" s="41"/>
      <c r="D393" s="43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</row>
    <row r="394" spans="1:18">
      <c r="A394" s="3"/>
      <c r="B394" s="41"/>
      <c r="C394" s="41"/>
      <c r="D394" s="43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</row>
    <row r="395" spans="1:18">
      <c r="A395" s="3"/>
      <c r="B395" s="41"/>
      <c r="C395" s="41"/>
      <c r="D395" s="43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</row>
    <row r="396" spans="1:18">
      <c r="A396" s="3"/>
      <c r="B396" s="41"/>
      <c r="C396" s="41"/>
      <c r="D396" s="43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</row>
    <row r="397" spans="1:18">
      <c r="A397" s="3"/>
      <c r="B397" s="41"/>
      <c r="C397" s="41"/>
      <c r="D397" s="43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</row>
    <row r="398" spans="1:18">
      <c r="A398" s="3"/>
      <c r="B398" s="41"/>
      <c r="C398" s="41"/>
      <c r="D398" s="43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</row>
    <row r="399" spans="1:18">
      <c r="A399" s="3"/>
      <c r="B399" s="41"/>
      <c r="C399" s="41"/>
      <c r="D399" s="43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</row>
    <row r="400" spans="1:18">
      <c r="A400" s="3"/>
      <c r="B400" s="41"/>
      <c r="C400" s="41"/>
      <c r="D400" s="43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</row>
    <row r="401" spans="1:18">
      <c r="A401" s="3"/>
      <c r="B401" s="41"/>
      <c r="C401" s="41"/>
      <c r="D401" s="43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</row>
    <row r="402" spans="1:18">
      <c r="A402" s="3"/>
      <c r="B402" s="41"/>
      <c r="C402" s="41"/>
      <c r="D402" s="43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</row>
    <row r="403" spans="1:18">
      <c r="A403" s="3"/>
      <c r="B403" s="41"/>
      <c r="C403" s="41"/>
      <c r="D403" s="43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</row>
    <row r="404" spans="1:18">
      <c r="A404" s="3"/>
      <c r="B404" s="41"/>
      <c r="C404" s="41"/>
      <c r="D404" s="43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</row>
    <row r="405" spans="1:18">
      <c r="A405" s="3"/>
      <c r="B405" s="41"/>
      <c r="C405" s="41"/>
      <c r="D405" s="43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</row>
    <row r="406" spans="1:18">
      <c r="A406" s="3"/>
      <c r="B406" s="41"/>
      <c r="C406" s="41"/>
      <c r="D406" s="43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</row>
    <row r="407" spans="1:18">
      <c r="A407" s="3"/>
      <c r="B407" s="41"/>
      <c r="C407" s="41"/>
      <c r="D407" s="43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</row>
    <row r="408" spans="1:18">
      <c r="A408" s="3"/>
      <c r="B408" s="41"/>
      <c r="C408" s="41"/>
      <c r="D408" s="43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</row>
    <row r="409" spans="1:18">
      <c r="A409" s="3"/>
      <c r="B409" s="41"/>
      <c r="C409" s="41"/>
      <c r="D409" s="43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</row>
    <row r="410" spans="1:18">
      <c r="A410" s="3"/>
      <c r="B410" s="41"/>
      <c r="C410" s="41"/>
      <c r="D410" s="43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</row>
    <row r="411" spans="1:18">
      <c r="A411" s="3"/>
      <c r="B411" s="41"/>
      <c r="C411" s="41"/>
      <c r="D411" s="43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</row>
    <row r="412" spans="1:18">
      <c r="A412" s="3"/>
      <c r="B412" s="41"/>
      <c r="C412" s="41"/>
      <c r="D412" s="43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</row>
    <row r="413" spans="1:18">
      <c r="A413" s="3"/>
      <c r="B413" s="41"/>
      <c r="C413" s="41"/>
      <c r="D413" s="43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</row>
    <row r="414" spans="1:18">
      <c r="A414" s="3"/>
      <c r="B414" s="41"/>
      <c r="C414" s="41"/>
      <c r="D414" s="43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</row>
    <row r="415" spans="1:18">
      <c r="A415" s="3"/>
      <c r="B415" s="41"/>
      <c r="C415" s="41"/>
      <c r="D415" s="43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</row>
    <row r="416" spans="1:18">
      <c r="A416" s="3"/>
      <c r="B416" s="41"/>
      <c r="C416" s="41"/>
      <c r="D416" s="43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</row>
    <row r="417" spans="1:18">
      <c r="A417" s="3"/>
      <c r="B417" s="41"/>
      <c r="C417" s="41"/>
      <c r="D417" s="43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</row>
    <row r="418" spans="1:18">
      <c r="A418" s="3"/>
      <c r="B418" s="41"/>
      <c r="C418" s="41"/>
      <c r="D418" s="43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</row>
    <row r="419" spans="1:18">
      <c r="A419" s="3"/>
      <c r="B419" s="41"/>
      <c r="C419" s="41"/>
      <c r="D419" s="43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</row>
    <row r="420" spans="1:18">
      <c r="A420" s="3"/>
      <c r="B420" s="41"/>
      <c r="C420" s="41"/>
      <c r="D420" s="43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</row>
    <row r="421" spans="1:18">
      <c r="A421" s="3"/>
      <c r="B421" s="41"/>
      <c r="C421" s="41"/>
      <c r="D421" s="43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</row>
    <row r="422" spans="1:18">
      <c r="A422" s="3"/>
      <c r="B422" s="41"/>
      <c r="C422" s="41"/>
      <c r="D422" s="43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</row>
    <row r="423" spans="1:18">
      <c r="A423" s="3"/>
      <c r="B423" s="41"/>
      <c r="C423" s="41"/>
      <c r="D423" s="43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</row>
    <row r="424" spans="1:18">
      <c r="A424" s="3"/>
      <c r="B424" s="41"/>
      <c r="C424" s="41"/>
      <c r="D424" s="43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</row>
    <row r="425" spans="1:18">
      <c r="A425" s="3"/>
      <c r="B425" s="41"/>
      <c r="C425" s="41"/>
      <c r="D425" s="43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</row>
    <row r="426" spans="1:18">
      <c r="A426" s="3"/>
      <c r="B426" s="41"/>
      <c r="C426" s="41"/>
      <c r="D426" s="43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</row>
    <row r="427" spans="1:18">
      <c r="A427" s="3"/>
      <c r="B427" s="41"/>
      <c r="C427" s="41"/>
      <c r="D427" s="43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</row>
    <row r="428" spans="1:18">
      <c r="A428" s="3"/>
      <c r="B428" s="41"/>
      <c r="C428" s="41"/>
      <c r="D428" s="43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</row>
    <row r="429" spans="1:18">
      <c r="A429" s="3"/>
      <c r="B429" s="41"/>
      <c r="C429" s="41"/>
      <c r="D429" s="43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</row>
    <row r="430" spans="1:18">
      <c r="A430" s="3"/>
      <c r="B430" s="41"/>
      <c r="C430" s="41"/>
      <c r="D430" s="43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</row>
    <row r="431" spans="1:18">
      <c r="A431" s="3"/>
      <c r="B431" s="41"/>
      <c r="C431" s="41"/>
      <c r="D431" s="43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</row>
    <row r="432" spans="1:18">
      <c r="A432" s="3"/>
      <c r="B432" s="41"/>
      <c r="C432" s="41"/>
      <c r="D432" s="43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</row>
    <row r="433" spans="1:18">
      <c r="A433" s="3"/>
      <c r="B433" s="41"/>
      <c r="C433" s="41"/>
      <c r="D433" s="43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</row>
    <row r="434" spans="1:18">
      <c r="A434" s="3"/>
      <c r="B434" s="41"/>
      <c r="C434" s="41"/>
      <c r="D434" s="43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</row>
    <row r="435" spans="1:18">
      <c r="A435" s="3"/>
      <c r="B435" s="41"/>
      <c r="C435" s="41"/>
      <c r="D435" s="43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</row>
    <row r="436" spans="1:18">
      <c r="A436" s="3"/>
      <c r="B436" s="41"/>
      <c r="C436" s="41"/>
      <c r="D436" s="43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</row>
    <row r="437" spans="1:18">
      <c r="A437" s="3"/>
      <c r="B437" s="41"/>
      <c r="C437" s="41"/>
      <c r="D437" s="43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</row>
    <row r="438" spans="1:18">
      <c r="A438" s="3"/>
      <c r="B438" s="41"/>
      <c r="C438" s="41"/>
      <c r="D438" s="43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</row>
    <row r="439" spans="1:18">
      <c r="A439" s="3"/>
      <c r="B439" s="41"/>
      <c r="C439" s="41"/>
      <c r="D439" s="43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</row>
    <row r="440" spans="1:18">
      <c r="A440" s="3"/>
      <c r="B440" s="41"/>
      <c r="C440" s="41"/>
      <c r="D440" s="43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</row>
    <row r="441" spans="1:18">
      <c r="A441" s="3"/>
      <c r="B441" s="41"/>
      <c r="C441" s="41"/>
      <c r="D441" s="43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</row>
    <row r="442" spans="1:18">
      <c r="A442" s="3"/>
      <c r="B442" s="41"/>
      <c r="C442" s="41"/>
      <c r="D442" s="43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</row>
    <row r="443" spans="1:18">
      <c r="A443" s="3"/>
      <c r="B443" s="41"/>
      <c r="C443" s="41"/>
      <c r="D443" s="43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</row>
    <row r="444" spans="1:18">
      <c r="A444" s="3"/>
      <c r="B444" s="41"/>
      <c r="C444" s="41"/>
      <c r="D444" s="43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</row>
    <row r="445" spans="1:18">
      <c r="A445" s="3"/>
      <c r="B445" s="41"/>
      <c r="C445" s="41"/>
      <c r="D445" s="43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</row>
    <row r="446" spans="1:18">
      <c r="A446" s="3"/>
      <c r="B446" s="41"/>
      <c r="C446" s="41"/>
      <c r="D446" s="43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</row>
    <row r="447" spans="1:18">
      <c r="A447" s="3"/>
      <c r="B447" s="41"/>
      <c r="C447" s="41"/>
      <c r="D447" s="43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</row>
    <row r="448" spans="1:18">
      <c r="A448" s="3"/>
      <c r="B448" s="41"/>
      <c r="C448" s="41"/>
      <c r="D448" s="43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</row>
    <row r="449" spans="1:18">
      <c r="A449" s="3"/>
      <c r="B449" s="41"/>
      <c r="C449" s="41"/>
      <c r="D449" s="43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</row>
    <row r="450" spans="1:18">
      <c r="A450" s="3"/>
      <c r="B450" s="41"/>
      <c r="C450" s="41"/>
      <c r="D450" s="43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</row>
    <row r="451" spans="1:18">
      <c r="A451" s="3"/>
      <c r="B451" s="41"/>
      <c r="C451" s="41"/>
      <c r="D451" s="43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</row>
    <row r="452" spans="1:18">
      <c r="A452" s="3"/>
      <c r="B452" s="41"/>
      <c r="C452" s="41"/>
      <c r="D452" s="43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</row>
    <row r="453" spans="1:18">
      <c r="A453" s="3"/>
      <c r="B453" s="41"/>
      <c r="C453" s="41"/>
      <c r="D453" s="43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</row>
    <row r="454" spans="1:18">
      <c r="A454" s="3"/>
      <c r="B454" s="41"/>
      <c r="C454" s="41"/>
      <c r="D454" s="43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</row>
    <row r="455" spans="1:18">
      <c r="A455" s="3"/>
      <c r="B455" s="41"/>
      <c r="C455" s="41"/>
      <c r="D455" s="43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</row>
    <row r="456" spans="1:18">
      <c r="A456" s="3"/>
      <c r="B456" s="41"/>
      <c r="C456" s="41"/>
      <c r="D456" s="43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</row>
    <row r="457" spans="1:18">
      <c r="A457" s="3"/>
      <c r="B457" s="41"/>
      <c r="C457" s="41"/>
      <c r="D457" s="43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</row>
    <row r="458" spans="1:18">
      <c r="A458" s="3"/>
      <c r="B458" s="41"/>
      <c r="C458" s="41"/>
      <c r="D458" s="43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</row>
    <row r="459" spans="1:18">
      <c r="A459" s="3"/>
      <c r="B459" s="41"/>
      <c r="C459" s="41"/>
      <c r="D459" s="43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</row>
    <row r="460" spans="1:18">
      <c r="A460" s="3"/>
      <c r="B460" s="41"/>
      <c r="C460" s="41"/>
      <c r="D460" s="43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</row>
    <row r="461" spans="1:18">
      <c r="A461" s="3"/>
      <c r="B461" s="41"/>
      <c r="C461" s="41"/>
      <c r="D461" s="43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</row>
    <row r="462" spans="1:18">
      <c r="A462" s="3"/>
      <c r="B462" s="41"/>
      <c r="C462" s="41"/>
      <c r="D462" s="43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</row>
    <row r="463" spans="1:18">
      <c r="A463" s="3"/>
      <c r="B463" s="41"/>
      <c r="C463" s="41"/>
      <c r="D463" s="43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</row>
    <row r="464" spans="1:18">
      <c r="A464" s="3"/>
      <c r="B464" s="41"/>
      <c r="C464" s="41"/>
      <c r="D464" s="43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</row>
    <row r="465" spans="1:18">
      <c r="A465" s="3"/>
      <c r="B465" s="41"/>
      <c r="C465" s="41"/>
      <c r="D465" s="43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</row>
    <row r="466" spans="1:18">
      <c r="A466" s="3"/>
      <c r="B466" s="41"/>
      <c r="C466" s="41"/>
      <c r="D466" s="43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</row>
    <row r="467" spans="1:18">
      <c r="A467" s="3"/>
      <c r="B467" s="41"/>
      <c r="C467" s="41"/>
      <c r="D467" s="43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</row>
    <row r="468" spans="1:18">
      <c r="A468" s="3"/>
      <c r="B468" s="41"/>
      <c r="C468" s="41"/>
      <c r="D468" s="43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</row>
    <row r="469" spans="1:18">
      <c r="A469" s="3"/>
      <c r="B469" s="41"/>
      <c r="C469" s="41"/>
      <c r="D469" s="43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</row>
    <row r="470" spans="1:18">
      <c r="A470" s="3"/>
      <c r="B470" s="41"/>
      <c r="C470" s="41"/>
      <c r="D470" s="43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</row>
    <row r="471" spans="1:18">
      <c r="A471" s="3"/>
      <c r="B471" s="41"/>
      <c r="C471" s="41"/>
      <c r="D471" s="43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</row>
    <row r="472" spans="1:18">
      <c r="A472" s="3"/>
      <c r="B472" s="41"/>
      <c r="C472" s="41"/>
      <c r="D472" s="43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</row>
    <row r="473" spans="1:18">
      <c r="A473" s="3"/>
      <c r="B473" s="41"/>
      <c r="C473" s="41"/>
      <c r="D473" s="43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</row>
    <row r="474" spans="1:18">
      <c r="A474" s="3"/>
      <c r="B474" s="41"/>
      <c r="C474" s="41"/>
      <c r="D474" s="43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</row>
    <row r="475" spans="1:18">
      <c r="A475" s="3"/>
      <c r="B475" s="41"/>
      <c r="C475" s="41"/>
      <c r="D475" s="43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</row>
    <row r="476" spans="1:18">
      <c r="A476" s="3"/>
      <c r="B476" s="41"/>
      <c r="C476" s="41"/>
      <c r="D476" s="43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</row>
    <row r="477" spans="1:18">
      <c r="A477" s="3"/>
      <c r="B477" s="41"/>
      <c r="C477" s="41"/>
      <c r="D477" s="43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</row>
    <row r="478" spans="1:18">
      <c r="A478" s="3"/>
      <c r="B478" s="41"/>
      <c r="C478" s="41"/>
      <c r="D478" s="43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</row>
    <row r="479" spans="1:18">
      <c r="A479" s="3"/>
      <c r="B479" s="41"/>
      <c r="C479" s="41"/>
      <c r="D479" s="43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</row>
    <row r="480" spans="1:18">
      <c r="A480" s="3"/>
      <c r="B480" s="41"/>
      <c r="C480" s="41"/>
      <c r="D480" s="43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</row>
    <row r="481" spans="1:18">
      <c r="A481" s="3"/>
      <c r="B481" s="41"/>
      <c r="C481" s="41"/>
      <c r="D481" s="43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</row>
    <row r="482" spans="1:18">
      <c r="A482" s="3"/>
      <c r="B482" s="41"/>
      <c r="C482" s="41"/>
      <c r="D482" s="43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</row>
    <row r="483" spans="1:18">
      <c r="A483" s="3"/>
      <c r="B483" s="41"/>
      <c r="C483" s="41"/>
      <c r="D483" s="43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</row>
    <row r="484" spans="1:18">
      <c r="A484" s="3"/>
      <c r="B484" s="41"/>
      <c r="C484" s="41"/>
      <c r="D484" s="43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</row>
    <row r="485" spans="1:18">
      <c r="A485" s="3"/>
      <c r="B485" s="41"/>
      <c r="C485" s="41"/>
      <c r="D485" s="43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</row>
    <row r="486" spans="1:18">
      <c r="A486" s="3"/>
      <c r="B486" s="41"/>
      <c r="C486" s="41"/>
      <c r="D486" s="43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</row>
    <row r="487" spans="1:18">
      <c r="A487" s="3"/>
      <c r="B487" s="41"/>
      <c r="C487" s="41"/>
      <c r="D487" s="43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</row>
    <row r="488" spans="1:18">
      <c r="A488" s="3"/>
      <c r="B488" s="41"/>
      <c r="C488" s="41"/>
      <c r="D488" s="43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</row>
    <row r="489" spans="1:18">
      <c r="A489" s="3"/>
      <c r="B489" s="41"/>
      <c r="C489" s="41"/>
      <c r="D489" s="43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</row>
    <row r="490" spans="1:18">
      <c r="A490" s="3"/>
      <c r="B490" s="41"/>
      <c r="C490" s="41"/>
      <c r="D490" s="43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</row>
    <row r="491" spans="1:18">
      <c r="A491" s="3"/>
      <c r="B491" s="41"/>
      <c r="C491" s="41"/>
      <c r="D491" s="43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</row>
    <row r="492" spans="1:18">
      <c r="A492" s="3"/>
      <c r="B492" s="41"/>
      <c r="C492" s="41"/>
      <c r="D492" s="43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</row>
    <row r="493" spans="1:18">
      <c r="A493" s="3"/>
      <c r="B493" s="41"/>
      <c r="C493" s="41"/>
      <c r="D493" s="43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</row>
    <row r="494" spans="1:18">
      <c r="A494" s="3"/>
      <c r="B494" s="41"/>
      <c r="C494" s="41"/>
      <c r="D494" s="43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</row>
    <row r="495" spans="1:18">
      <c r="A495" s="3"/>
      <c r="B495" s="41"/>
      <c r="C495" s="41"/>
      <c r="D495" s="43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</row>
    <row r="496" spans="1:18">
      <c r="A496" s="3"/>
      <c r="B496" s="41"/>
      <c r="C496" s="41"/>
      <c r="D496" s="43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</row>
    <row r="497" spans="1:18">
      <c r="A497" s="3"/>
      <c r="B497" s="41"/>
      <c r="C497" s="41"/>
      <c r="D497" s="43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</row>
    <row r="498" spans="1:18">
      <c r="A498" s="3"/>
      <c r="B498" s="41"/>
      <c r="C498" s="41"/>
      <c r="D498" s="43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</row>
    <row r="499" spans="1:18">
      <c r="A499" s="3"/>
      <c r="B499" s="41"/>
      <c r="C499" s="41"/>
      <c r="D499" s="43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</row>
    <row r="500" spans="1:18">
      <c r="A500" s="3"/>
      <c r="B500" s="41"/>
      <c r="C500" s="41"/>
      <c r="D500" s="43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</row>
    <row r="501" spans="1:18">
      <c r="A501" s="3"/>
      <c r="B501" s="41"/>
      <c r="C501" s="41"/>
      <c r="D501" s="43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</row>
    <row r="502" spans="1:18">
      <c r="A502" s="3"/>
      <c r="B502" s="41"/>
      <c r="C502" s="41"/>
      <c r="D502" s="43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</row>
    <row r="503" spans="1:18">
      <c r="A503" s="3"/>
      <c r="B503" s="41"/>
      <c r="C503" s="41"/>
      <c r="D503" s="43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</row>
    <row r="504" spans="1:18">
      <c r="A504" s="3"/>
      <c r="B504" s="41"/>
      <c r="C504" s="41"/>
      <c r="D504" s="43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</row>
    <row r="505" spans="1:18">
      <c r="A505" s="3"/>
      <c r="B505" s="41"/>
      <c r="C505" s="41"/>
      <c r="D505" s="43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</row>
    <row r="506" spans="1:18">
      <c r="A506" s="3"/>
      <c r="B506" s="41"/>
      <c r="C506" s="41"/>
      <c r="D506" s="43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</row>
    <row r="507" spans="1:18">
      <c r="A507" s="3"/>
      <c r="B507" s="41"/>
      <c r="C507" s="41"/>
      <c r="D507" s="43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</row>
    <row r="508" spans="1:18">
      <c r="A508" s="3"/>
      <c r="B508" s="41"/>
      <c r="C508" s="41"/>
      <c r="D508" s="43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</row>
    <row r="509" spans="1:18">
      <c r="A509" s="3"/>
      <c r="B509" s="41"/>
      <c r="C509" s="41"/>
      <c r="D509" s="43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</row>
    <row r="510" spans="1:18">
      <c r="A510" s="3"/>
      <c r="B510" s="41"/>
      <c r="C510" s="41"/>
      <c r="D510" s="43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</row>
    <row r="511" spans="1:18">
      <c r="A511" s="3"/>
      <c r="B511" s="41"/>
      <c r="C511" s="41"/>
      <c r="D511" s="43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</row>
    <row r="512" spans="1:18">
      <c r="A512" s="3"/>
      <c r="B512" s="41"/>
      <c r="C512" s="41"/>
      <c r="D512" s="43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</row>
    <row r="513" spans="1:18">
      <c r="A513" s="3"/>
      <c r="B513" s="41"/>
      <c r="C513" s="41"/>
      <c r="D513" s="43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</row>
    <row r="514" spans="1:18">
      <c r="A514" s="3"/>
      <c r="B514" s="41"/>
      <c r="C514" s="41"/>
      <c r="D514" s="43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</row>
    <row r="515" spans="1:18">
      <c r="A515" s="3"/>
      <c r="B515" s="41"/>
      <c r="C515" s="41"/>
      <c r="D515" s="43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</row>
    <row r="516" spans="1:18">
      <c r="A516" s="3"/>
      <c r="B516" s="41"/>
      <c r="C516" s="41"/>
      <c r="D516" s="43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</row>
    <row r="517" spans="1:18">
      <c r="A517" s="3"/>
      <c r="B517" s="41"/>
      <c r="C517" s="41"/>
      <c r="D517" s="43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</row>
    <row r="518" spans="1:18">
      <c r="A518" s="3"/>
      <c r="B518" s="41"/>
      <c r="C518" s="41"/>
      <c r="D518" s="43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</row>
    <row r="519" spans="1:18">
      <c r="A519" s="3"/>
      <c r="B519" s="41"/>
      <c r="C519" s="41"/>
      <c r="D519" s="43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</row>
    <row r="520" spans="1:18">
      <c r="A520" s="3"/>
      <c r="B520" s="41"/>
      <c r="C520" s="41"/>
      <c r="D520" s="43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</row>
    <row r="521" spans="1:18">
      <c r="A521" s="3"/>
      <c r="B521" s="41"/>
      <c r="C521" s="41"/>
      <c r="D521" s="43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</row>
    <row r="522" spans="1:18">
      <c r="A522" s="3"/>
      <c r="B522" s="41"/>
      <c r="C522" s="41"/>
      <c r="D522" s="43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</row>
    <row r="523" spans="1:18">
      <c r="A523" s="3"/>
      <c r="B523" s="41"/>
      <c r="C523" s="41"/>
      <c r="D523" s="43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</row>
    <row r="524" spans="1:18">
      <c r="A524" s="3"/>
      <c r="B524" s="41"/>
      <c r="C524" s="41"/>
      <c r="D524" s="43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</row>
    <row r="525" spans="1:18">
      <c r="A525" s="3"/>
      <c r="B525" s="41"/>
      <c r="C525" s="41"/>
      <c r="D525" s="43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</row>
    <row r="526" spans="1:18">
      <c r="A526" s="3"/>
      <c r="B526" s="41"/>
      <c r="C526" s="41"/>
      <c r="D526" s="43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</row>
    <row r="527" spans="1:18">
      <c r="A527" s="3"/>
      <c r="B527" s="41"/>
      <c r="C527" s="41"/>
      <c r="D527" s="43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</row>
    <row r="528" spans="1:18">
      <c r="A528" s="3"/>
      <c r="B528" s="41"/>
      <c r="C528" s="41"/>
      <c r="D528" s="43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</row>
    <row r="529" spans="1:18">
      <c r="A529" s="3"/>
      <c r="B529" s="41"/>
      <c r="C529" s="41"/>
      <c r="D529" s="43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</row>
    <row r="530" spans="1:18">
      <c r="A530" s="3"/>
      <c r="B530" s="41"/>
      <c r="C530" s="41"/>
      <c r="D530" s="43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</row>
    <row r="531" spans="1:18">
      <c r="A531" s="3"/>
      <c r="B531" s="41"/>
      <c r="C531" s="41"/>
      <c r="D531" s="43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</row>
    <row r="532" spans="1:18">
      <c r="A532" s="3"/>
      <c r="B532" s="41"/>
      <c r="C532" s="41"/>
      <c r="D532" s="43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</row>
    <row r="533" spans="1:18">
      <c r="A533" s="3"/>
      <c r="B533" s="41"/>
      <c r="C533" s="41"/>
      <c r="D533" s="43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</row>
    <row r="534" spans="1:18">
      <c r="A534" s="3"/>
      <c r="B534" s="41"/>
      <c r="C534" s="41"/>
      <c r="D534" s="43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</row>
    <row r="535" spans="1:18">
      <c r="A535" s="3"/>
      <c r="B535" s="41"/>
      <c r="C535" s="41"/>
      <c r="D535" s="43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</row>
    <row r="536" spans="1:18">
      <c r="A536" s="3"/>
      <c r="B536" s="41"/>
      <c r="C536" s="41"/>
      <c r="D536" s="43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</row>
    <row r="537" spans="1:18">
      <c r="A537" s="3"/>
      <c r="B537" s="41"/>
      <c r="C537" s="41"/>
      <c r="D537" s="43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</row>
    <row r="538" spans="1:18">
      <c r="A538" s="3"/>
      <c r="B538" s="41"/>
      <c r="C538" s="41"/>
      <c r="D538" s="43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</row>
    <row r="539" spans="1:18">
      <c r="A539" s="3"/>
      <c r="B539" s="41"/>
      <c r="C539" s="41"/>
      <c r="D539" s="43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</row>
    <row r="540" spans="1:18">
      <c r="A540" s="3"/>
      <c r="B540" s="41"/>
      <c r="C540" s="41"/>
      <c r="D540" s="43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</row>
    <row r="541" spans="1:18">
      <c r="A541" s="3"/>
      <c r="B541" s="41"/>
      <c r="C541" s="41"/>
      <c r="D541" s="43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</row>
    <row r="542" spans="1:18">
      <c r="A542" s="3"/>
      <c r="B542" s="41"/>
      <c r="C542" s="41"/>
      <c r="D542" s="43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</row>
    <row r="543" spans="1:18">
      <c r="A543" s="3"/>
      <c r="B543" s="41"/>
      <c r="C543" s="41"/>
      <c r="D543" s="43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</row>
    <row r="544" spans="1:18">
      <c r="A544" s="3"/>
      <c r="B544" s="41"/>
      <c r="C544" s="41"/>
      <c r="D544" s="43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</row>
    <row r="545" spans="1:18">
      <c r="A545" s="3"/>
      <c r="B545" s="41"/>
      <c r="C545" s="41"/>
      <c r="D545" s="43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</row>
    <row r="546" spans="1:18">
      <c r="A546" s="3"/>
      <c r="B546" s="41"/>
      <c r="C546" s="41"/>
      <c r="D546" s="43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</row>
    <row r="547" spans="1:18">
      <c r="A547" s="3"/>
      <c r="B547" s="41"/>
      <c r="C547" s="41"/>
      <c r="D547" s="43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</row>
    <row r="548" spans="1:18">
      <c r="A548" s="3"/>
      <c r="B548" s="41"/>
      <c r="C548" s="41"/>
      <c r="D548" s="43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</row>
    <row r="549" spans="1:18">
      <c r="A549" s="3"/>
      <c r="B549" s="41"/>
      <c r="C549" s="41"/>
      <c r="D549" s="43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</row>
    <row r="550" spans="1:18">
      <c r="A550" s="3"/>
      <c r="B550" s="41"/>
      <c r="C550" s="41"/>
      <c r="D550" s="43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</row>
    <row r="551" spans="1:18">
      <c r="A551" s="3"/>
      <c r="B551" s="41"/>
      <c r="C551" s="41"/>
      <c r="D551" s="43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</row>
    <row r="552" spans="1:18">
      <c r="A552" s="3"/>
      <c r="B552" s="41"/>
      <c r="C552" s="41"/>
      <c r="D552" s="43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</row>
    <row r="553" spans="1:18">
      <c r="A553" s="3"/>
      <c r="B553" s="41"/>
      <c r="C553" s="41"/>
      <c r="D553" s="43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</row>
    <row r="554" spans="1:18">
      <c r="A554" s="3"/>
      <c r="B554" s="41"/>
      <c r="C554" s="41"/>
      <c r="D554" s="43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</row>
    <row r="555" spans="1:18">
      <c r="A555" s="3"/>
      <c r="B555" s="41"/>
      <c r="C555" s="41"/>
      <c r="D555" s="43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</row>
    <row r="556" spans="1:18">
      <c r="A556" s="3"/>
      <c r="B556" s="41"/>
      <c r="C556" s="41"/>
      <c r="D556" s="43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</row>
    <row r="557" spans="1:18">
      <c r="A557" s="3"/>
      <c r="B557" s="41"/>
      <c r="C557" s="41"/>
      <c r="D557" s="43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</row>
    <row r="558" spans="1:18">
      <c r="A558" s="3"/>
      <c r="B558" s="41"/>
      <c r="C558" s="41"/>
      <c r="D558" s="43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</row>
    <row r="559" spans="1:18">
      <c r="A559" s="3"/>
      <c r="B559" s="41"/>
      <c r="C559" s="41"/>
      <c r="D559" s="43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</row>
    <row r="560" spans="1:18">
      <c r="A560" s="3"/>
      <c r="B560" s="41"/>
      <c r="C560" s="41"/>
      <c r="D560" s="43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</row>
    <row r="561" spans="1:18">
      <c r="A561" s="3"/>
      <c r="B561" s="41"/>
      <c r="C561" s="41"/>
      <c r="D561" s="43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</row>
    <row r="562" spans="1:18">
      <c r="A562" s="3"/>
      <c r="B562" s="41"/>
      <c r="C562" s="41"/>
      <c r="D562" s="43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</row>
    <row r="563" spans="1:18">
      <c r="A563" s="3"/>
      <c r="B563" s="41"/>
      <c r="C563" s="41"/>
      <c r="D563" s="43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</row>
    <row r="564" spans="1:18">
      <c r="A564" s="3"/>
      <c r="B564" s="41"/>
      <c r="C564" s="41"/>
      <c r="D564" s="43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</row>
    <row r="565" spans="1:18">
      <c r="A565" s="3"/>
      <c r="B565" s="41"/>
      <c r="C565" s="41"/>
      <c r="D565" s="43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</row>
    <row r="566" spans="1:18">
      <c r="A566" s="3"/>
      <c r="B566" s="41"/>
      <c r="C566" s="41"/>
      <c r="D566" s="43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</row>
    <row r="567" spans="1:18">
      <c r="A567" s="3"/>
      <c r="B567" s="41"/>
      <c r="C567" s="41"/>
      <c r="D567" s="43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</row>
    <row r="568" spans="1:18">
      <c r="A568" s="3"/>
      <c r="B568" s="41"/>
      <c r="C568" s="41"/>
      <c r="D568" s="43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</row>
    <row r="569" spans="1:18">
      <c r="A569" s="3"/>
      <c r="B569" s="41"/>
      <c r="C569" s="41"/>
      <c r="D569" s="43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</row>
    <row r="570" spans="1:18">
      <c r="A570" s="3"/>
      <c r="B570" s="41"/>
      <c r="C570" s="41"/>
      <c r="D570" s="43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</row>
    <row r="571" spans="1:18">
      <c r="A571" s="3"/>
      <c r="B571" s="41"/>
      <c r="C571" s="41"/>
      <c r="D571" s="43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</row>
    <row r="572" spans="1:18">
      <c r="A572" s="3"/>
      <c r="B572" s="41"/>
      <c r="C572" s="41"/>
      <c r="D572" s="43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</row>
    <row r="573" spans="1:18">
      <c r="A573" s="3"/>
      <c r="B573" s="41"/>
      <c r="C573" s="41"/>
      <c r="D573" s="43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</row>
    <row r="574" spans="1:18">
      <c r="A574" s="3"/>
      <c r="B574" s="41"/>
      <c r="C574" s="41"/>
      <c r="D574" s="43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</row>
    <row r="575" spans="1:18">
      <c r="A575" s="3"/>
      <c r="B575" s="41"/>
      <c r="C575" s="41"/>
      <c r="D575" s="43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</row>
    <row r="576" spans="1:18">
      <c r="A576" s="3"/>
      <c r="B576" s="41"/>
      <c r="C576" s="41"/>
      <c r="D576" s="43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</row>
    <row r="577" spans="1:18">
      <c r="A577" s="3"/>
      <c r="B577" s="41"/>
      <c r="C577" s="41"/>
      <c r="D577" s="43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</row>
    <row r="578" spans="1:18">
      <c r="A578" s="3"/>
      <c r="B578" s="41"/>
      <c r="C578" s="41"/>
      <c r="D578" s="43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</row>
    <row r="579" spans="1:18">
      <c r="A579" s="3"/>
      <c r="B579" s="41"/>
      <c r="C579" s="41"/>
      <c r="D579" s="43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</row>
    <row r="580" spans="1:18">
      <c r="A580" s="3"/>
      <c r="B580" s="41"/>
      <c r="C580" s="41"/>
      <c r="D580" s="43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</row>
    <row r="581" spans="1:18">
      <c r="A581" s="3"/>
      <c r="B581" s="41"/>
      <c r="C581" s="41"/>
      <c r="D581" s="43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</row>
    <row r="582" spans="1:18">
      <c r="A582" s="3"/>
      <c r="B582" s="41"/>
      <c r="C582" s="41"/>
      <c r="D582" s="43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</row>
    <row r="583" spans="1:18">
      <c r="A583" s="3"/>
      <c r="B583" s="41"/>
      <c r="C583" s="41"/>
      <c r="D583" s="43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</row>
    <row r="584" spans="1:18">
      <c r="A584" s="3"/>
      <c r="B584" s="41"/>
      <c r="C584" s="41"/>
      <c r="D584" s="43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</row>
    <row r="585" spans="1:18">
      <c r="A585" s="3"/>
      <c r="B585" s="41"/>
      <c r="C585" s="41"/>
      <c r="D585" s="43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</row>
    <row r="586" spans="1:18">
      <c r="A586" s="3"/>
      <c r="B586" s="41"/>
      <c r="C586" s="41"/>
      <c r="D586" s="43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</row>
    <row r="587" spans="1:18">
      <c r="A587" s="3"/>
      <c r="B587" s="41"/>
      <c r="C587" s="41"/>
      <c r="D587" s="43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</row>
    <row r="588" spans="1:18">
      <c r="A588" s="3"/>
      <c r="B588" s="41"/>
      <c r="C588" s="41"/>
      <c r="D588" s="43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</row>
    <row r="589" spans="1:18">
      <c r="A589" s="3"/>
      <c r="B589" s="41"/>
      <c r="C589" s="41"/>
      <c r="D589" s="43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</row>
    <row r="590" spans="1:18">
      <c r="A590" s="3"/>
      <c r="B590" s="41"/>
      <c r="C590" s="41"/>
      <c r="D590" s="43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</row>
    <row r="591" spans="1:18">
      <c r="A591" s="3"/>
      <c r="B591" s="41"/>
      <c r="C591" s="41"/>
      <c r="D591" s="43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</row>
    <row r="592" spans="1:18">
      <c r="A592" s="3"/>
      <c r="B592" s="41"/>
      <c r="C592" s="41"/>
      <c r="D592" s="43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</row>
    <row r="593" spans="1:18">
      <c r="A593" s="3"/>
      <c r="B593" s="41"/>
      <c r="C593" s="41"/>
      <c r="D593" s="43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</row>
    <row r="594" spans="1:18">
      <c r="A594" s="3"/>
      <c r="B594" s="41"/>
      <c r="C594" s="41"/>
      <c r="D594" s="43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</row>
    <row r="595" spans="1:18">
      <c r="A595" s="3"/>
      <c r="B595" s="41"/>
      <c r="C595" s="41"/>
      <c r="D595" s="43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</row>
    <row r="596" spans="1:18">
      <c r="A596" s="3"/>
      <c r="B596" s="41"/>
      <c r="C596" s="41"/>
      <c r="D596" s="43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</row>
    <row r="597" spans="1:18">
      <c r="A597" s="3"/>
      <c r="B597" s="41"/>
      <c r="C597" s="41"/>
      <c r="D597" s="43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</row>
    <row r="598" spans="1:18">
      <c r="A598" s="3"/>
      <c r="B598" s="41"/>
      <c r="C598" s="41"/>
      <c r="D598" s="43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</row>
    <row r="599" spans="1:18">
      <c r="A599" s="3"/>
      <c r="B599" s="41"/>
      <c r="C599" s="41"/>
      <c r="D599" s="43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</row>
    <row r="600" spans="1:18">
      <c r="A600" s="3"/>
      <c r="B600" s="41"/>
      <c r="C600" s="41"/>
      <c r="D600" s="43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</row>
    <row r="601" spans="1:18">
      <c r="A601" s="3"/>
      <c r="B601" s="41"/>
      <c r="C601" s="41"/>
      <c r="D601" s="43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</row>
    <row r="602" spans="1:18">
      <c r="A602" s="3"/>
      <c r="B602" s="41"/>
      <c r="C602" s="41"/>
      <c r="D602" s="43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</row>
    <row r="603" spans="1:18">
      <c r="A603" s="3"/>
      <c r="B603" s="41"/>
      <c r="C603" s="41"/>
      <c r="D603" s="43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</row>
    <row r="604" spans="1:18">
      <c r="A604" s="3"/>
      <c r="B604" s="41"/>
      <c r="C604" s="41"/>
      <c r="D604" s="43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</row>
    <row r="605" spans="1:18">
      <c r="A605" s="3"/>
      <c r="B605" s="41"/>
      <c r="C605" s="41"/>
      <c r="D605" s="43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</row>
    <row r="606" spans="1:18">
      <c r="A606" s="3"/>
      <c r="B606" s="41"/>
      <c r="C606" s="41"/>
      <c r="D606" s="43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</row>
    <row r="607" spans="1:18">
      <c r="A607" s="3"/>
      <c r="B607" s="41"/>
      <c r="C607" s="41"/>
      <c r="D607" s="43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</row>
    <row r="608" spans="1:18">
      <c r="A608" s="3"/>
      <c r="B608" s="41"/>
      <c r="C608" s="41"/>
      <c r="D608" s="43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</row>
    <row r="609" spans="1:18">
      <c r="A609" s="3"/>
      <c r="B609" s="41"/>
      <c r="C609" s="41"/>
      <c r="D609" s="43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</row>
    <row r="610" spans="1:18">
      <c r="A610" s="3"/>
      <c r="B610" s="41"/>
      <c r="C610" s="41"/>
      <c r="D610" s="43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</row>
    <row r="611" spans="1:18">
      <c r="A611" s="3"/>
      <c r="B611" s="41"/>
      <c r="C611" s="41"/>
      <c r="D611" s="43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</row>
    <row r="612" spans="1:18">
      <c r="A612" s="3"/>
      <c r="B612" s="41"/>
      <c r="C612" s="41"/>
      <c r="D612" s="43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</row>
    <row r="613" spans="1:18">
      <c r="A613" s="3"/>
      <c r="B613" s="41"/>
      <c r="C613" s="41"/>
      <c r="D613" s="43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</row>
    <row r="614" spans="1:18">
      <c r="A614" s="3"/>
      <c r="B614" s="41"/>
      <c r="C614" s="41"/>
      <c r="D614" s="43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</row>
    <row r="615" spans="1:18">
      <c r="A615" s="3"/>
      <c r="B615" s="41"/>
      <c r="C615" s="41"/>
      <c r="D615" s="43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</row>
    <row r="616" spans="1:18">
      <c r="A616" s="3"/>
      <c r="B616" s="41"/>
      <c r="C616" s="41"/>
      <c r="D616" s="43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</row>
    <row r="617" spans="1:18">
      <c r="A617" s="3"/>
      <c r="B617" s="41"/>
      <c r="C617" s="41"/>
      <c r="D617" s="43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</row>
    <row r="618" spans="1:18">
      <c r="A618" s="3"/>
      <c r="B618" s="41"/>
      <c r="C618" s="41"/>
      <c r="D618" s="43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</row>
    <row r="619" spans="1:18">
      <c r="A619" s="3"/>
      <c r="B619" s="41"/>
      <c r="C619" s="41"/>
      <c r="D619" s="43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</row>
  </sheetData>
  <mergeCells count="13">
    <mergeCell ref="A5:R5"/>
    <mergeCell ref="A1:P1"/>
    <mergeCell ref="Q1:R1"/>
    <mergeCell ref="A2:P2"/>
    <mergeCell ref="A3:R3"/>
    <mergeCell ref="A4:R4"/>
    <mergeCell ref="A18:C18"/>
    <mergeCell ref="A6:R6"/>
    <mergeCell ref="A7:R7"/>
    <mergeCell ref="B8:B9"/>
    <mergeCell ref="D8:D9"/>
    <mergeCell ref="G8:I8"/>
    <mergeCell ref="J8:R8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8"/>
  <sheetViews>
    <sheetView showWhiteSpace="0" view="pageBreakPreview" zoomScale="120" zoomScaleNormal="130" zoomScaleSheetLayoutView="120" workbookViewId="0">
      <selection activeCell="D12" sqref="D12"/>
    </sheetView>
  </sheetViews>
  <sheetFormatPr defaultColWidth="9" defaultRowHeight="14.5"/>
  <cols>
    <col min="1" max="1" width="4.453125" style="10" customWidth="1"/>
    <col min="2" max="2" width="17.26953125" customWidth="1"/>
    <col min="3" max="3" width="25.26953125" customWidth="1"/>
    <col min="4" max="4" width="9.453125" style="92" customWidth="1"/>
    <col min="5" max="5" width="8.90625" customWidth="1"/>
    <col min="6" max="6" width="9.453125" customWidth="1"/>
    <col min="7" max="18" width="3.453125" customWidth="1"/>
  </cols>
  <sheetData>
    <row r="1" spans="1:18" ht="18">
      <c r="A1" s="128" t="s">
        <v>211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 t="s">
        <v>135</v>
      </c>
      <c r="R1" s="130"/>
    </row>
    <row r="2" spans="1:18" ht="18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2"/>
      <c r="R2" s="2"/>
    </row>
    <row r="3" spans="1:18" ht="18">
      <c r="A3" s="127" t="s">
        <v>252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8" ht="18">
      <c r="A4" s="127" t="s">
        <v>253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1:18" ht="18">
      <c r="A5" s="127" t="s">
        <v>254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1:18" ht="18">
      <c r="A6" s="127" t="s">
        <v>255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1:18" ht="18">
      <c r="A7" s="127" t="s">
        <v>251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</row>
    <row r="8" spans="1:18" ht="18">
      <c r="A8" s="139" t="s">
        <v>250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</row>
    <row r="9" spans="1:18" ht="18">
      <c r="A9" s="82" t="s">
        <v>3</v>
      </c>
      <c r="B9" s="134" t="s">
        <v>4</v>
      </c>
      <c r="C9" s="5" t="s">
        <v>5</v>
      </c>
      <c r="D9" s="140" t="s">
        <v>6</v>
      </c>
      <c r="E9" s="5" t="s">
        <v>7</v>
      </c>
      <c r="F9" s="5" t="s">
        <v>24</v>
      </c>
      <c r="G9" s="138" t="s">
        <v>111</v>
      </c>
      <c r="H9" s="138"/>
      <c r="I9" s="138"/>
      <c r="J9" s="138" t="s">
        <v>230</v>
      </c>
      <c r="K9" s="138"/>
      <c r="L9" s="138"/>
      <c r="M9" s="138"/>
      <c r="N9" s="138"/>
      <c r="O9" s="138"/>
      <c r="P9" s="138"/>
      <c r="Q9" s="138"/>
      <c r="R9" s="138"/>
    </row>
    <row r="10" spans="1:18" ht="25">
      <c r="A10" s="77" t="s">
        <v>8</v>
      </c>
      <c r="B10" s="135"/>
      <c r="C10" s="6" t="s">
        <v>9</v>
      </c>
      <c r="D10" s="141"/>
      <c r="E10" s="6" t="s">
        <v>10</v>
      </c>
      <c r="F10" s="6" t="s">
        <v>23</v>
      </c>
      <c r="G10" s="78" t="s">
        <v>11</v>
      </c>
      <c r="H10" s="78" t="s">
        <v>12</v>
      </c>
      <c r="I10" s="78" t="s">
        <v>13</v>
      </c>
      <c r="J10" s="78" t="s">
        <v>14</v>
      </c>
      <c r="K10" s="78" t="s">
        <v>15</v>
      </c>
      <c r="L10" s="78" t="s">
        <v>16</v>
      </c>
      <c r="M10" s="78" t="s">
        <v>17</v>
      </c>
      <c r="N10" s="78" t="s">
        <v>18</v>
      </c>
      <c r="O10" s="78" t="s">
        <v>19</v>
      </c>
      <c r="P10" s="78" t="s">
        <v>20</v>
      </c>
      <c r="Q10" s="78" t="s">
        <v>21</v>
      </c>
      <c r="R10" s="78" t="s">
        <v>22</v>
      </c>
    </row>
    <row r="11" spans="1:18" ht="36">
      <c r="A11" s="77">
        <v>1</v>
      </c>
      <c r="B11" s="115" t="s">
        <v>243</v>
      </c>
      <c r="C11" s="115" t="s">
        <v>244</v>
      </c>
      <c r="D11" s="81">
        <v>50000</v>
      </c>
      <c r="E11" s="77" t="s">
        <v>29</v>
      </c>
      <c r="F11" s="77" t="s">
        <v>28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18" ht="108">
      <c r="A12" s="8">
        <v>2</v>
      </c>
      <c r="B12" s="118" t="s">
        <v>147</v>
      </c>
      <c r="C12" s="118" t="s">
        <v>148</v>
      </c>
      <c r="D12" s="121">
        <v>218000</v>
      </c>
      <c r="E12" s="118" t="s">
        <v>149</v>
      </c>
      <c r="F12" s="125" t="s">
        <v>28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54">
      <c r="A13" s="8">
        <v>3</v>
      </c>
      <c r="B13" s="118" t="s">
        <v>245</v>
      </c>
      <c r="C13" s="118" t="s">
        <v>246</v>
      </c>
      <c r="D13" s="121">
        <v>179760</v>
      </c>
      <c r="E13" s="118" t="s">
        <v>149</v>
      </c>
      <c r="F13" s="125" t="s">
        <v>28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22" customHeight="1">
      <c r="A14" s="131" t="s">
        <v>75</v>
      </c>
      <c r="B14" s="132"/>
      <c r="C14" s="133"/>
      <c r="D14" s="89">
        <f>D11+D12+D13</f>
        <v>447760</v>
      </c>
      <c r="E14" s="88"/>
      <c r="F14" s="90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18" s="1" customFormat="1" ht="18">
      <c r="A15" s="4"/>
      <c r="B15" s="13"/>
      <c r="C15" s="13"/>
      <c r="D15" s="75"/>
      <c r="E15" s="11"/>
      <c r="F15" s="12"/>
    </row>
    <row r="17" spans="4:4" ht="18">
      <c r="D17" s="76"/>
    </row>
    <row r="18" spans="4:4" ht="18">
      <c r="D18" s="76"/>
    </row>
    <row r="19" spans="4:4" ht="18">
      <c r="D19" s="76"/>
    </row>
    <row r="20" spans="4:4" ht="18">
      <c r="D20" s="76"/>
    </row>
    <row r="21" spans="4:4" ht="18">
      <c r="D21" s="76"/>
    </row>
    <row r="22" spans="4:4" ht="18">
      <c r="D22" s="76"/>
    </row>
    <row r="23" spans="4:4" ht="18">
      <c r="D23" s="76"/>
    </row>
    <row r="24" spans="4:4" ht="18">
      <c r="D24" s="76"/>
    </row>
    <row r="25" spans="4:4" ht="18">
      <c r="D25" s="76"/>
    </row>
    <row r="26" spans="4:4" ht="18">
      <c r="D26" s="76"/>
    </row>
    <row r="27" spans="4:4">
      <c r="D27" s="91"/>
    </row>
    <row r="28" spans="4:4">
      <c r="D28" s="91"/>
    </row>
  </sheetData>
  <mergeCells count="14">
    <mergeCell ref="A14:C14"/>
    <mergeCell ref="A6:R6"/>
    <mergeCell ref="A7:R7"/>
    <mergeCell ref="A8:R8"/>
    <mergeCell ref="B9:B10"/>
    <mergeCell ref="D9:D10"/>
    <mergeCell ref="G9:I9"/>
    <mergeCell ref="J9:R9"/>
    <mergeCell ref="A5:R5"/>
    <mergeCell ref="A1:P1"/>
    <mergeCell ref="Q1:R1"/>
    <mergeCell ref="A2:P2"/>
    <mergeCell ref="A3:R3"/>
    <mergeCell ref="A4:R4"/>
  </mergeCells>
  <pageMargins left="0.98425196850393704" right="0.19685039370078741" top="0.39370078740157483" bottom="0.39370078740157483" header="0.31496062992125984" footer="0.31496062992125984"/>
  <pageSetup firstPageNumber="20" orientation="landscape" useFirstPageNumber="1" r:id="rId1"/>
  <headerFooter>
    <oddFooter>หน้าที่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06"/>
  <sheetViews>
    <sheetView view="pageBreakPreview" topLeftCell="A7" zoomScale="110" zoomScaleNormal="100" zoomScaleSheetLayoutView="110" workbookViewId="0">
      <selection activeCell="A9" sqref="A9"/>
    </sheetView>
  </sheetViews>
  <sheetFormatPr defaultColWidth="9" defaultRowHeight="18"/>
  <cols>
    <col min="1" max="1" width="4.7265625" style="4" customWidth="1"/>
    <col min="2" max="2" width="18.7265625" style="2" customWidth="1"/>
    <col min="3" max="3" width="23.08984375" style="2" customWidth="1"/>
    <col min="4" max="4" width="11" style="19" customWidth="1"/>
    <col min="5" max="5" width="9.453125" style="2" bestFit="1" customWidth="1"/>
    <col min="6" max="6" width="11.90625" style="2" customWidth="1"/>
    <col min="7" max="18" width="3.453125" style="2" customWidth="1"/>
    <col min="19" max="16384" width="9" style="2"/>
  </cols>
  <sheetData>
    <row r="1" spans="1:18">
      <c r="A1" s="128" t="s">
        <v>211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 t="s">
        <v>135</v>
      </c>
      <c r="R1" s="130"/>
    </row>
    <row r="2" spans="1:18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>
      <c r="A3" s="127" t="s">
        <v>103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8">
      <c r="A4" s="127" t="s">
        <v>143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1:18">
      <c r="A5" s="127" t="s">
        <v>62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1:18">
      <c r="A6" s="127" t="s">
        <v>63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1:18">
      <c r="A7" s="127" t="s">
        <v>158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</row>
    <row r="8" spans="1:18">
      <c r="A8" s="127" t="s">
        <v>256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</row>
    <row r="9" spans="1:18">
      <c r="A9" s="93" t="s">
        <v>3</v>
      </c>
      <c r="B9" s="134" t="s">
        <v>4</v>
      </c>
      <c r="C9" s="5" t="s">
        <v>5</v>
      </c>
      <c r="D9" s="136" t="s">
        <v>6</v>
      </c>
      <c r="E9" s="5" t="s">
        <v>7</v>
      </c>
      <c r="F9" s="5" t="s">
        <v>24</v>
      </c>
      <c r="G9" s="138" t="s">
        <v>111</v>
      </c>
      <c r="H9" s="138"/>
      <c r="I9" s="138"/>
      <c r="J9" s="138" t="s">
        <v>230</v>
      </c>
      <c r="K9" s="138"/>
      <c r="L9" s="138"/>
      <c r="M9" s="138"/>
      <c r="N9" s="138"/>
      <c r="O9" s="138"/>
      <c r="P9" s="138"/>
      <c r="Q9" s="138"/>
      <c r="R9" s="138"/>
    </row>
    <row r="10" spans="1:18" ht="25">
      <c r="A10" s="94" t="s">
        <v>8</v>
      </c>
      <c r="B10" s="135"/>
      <c r="C10" s="6" t="s">
        <v>9</v>
      </c>
      <c r="D10" s="137"/>
      <c r="E10" s="6" t="s">
        <v>10</v>
      </c>
      <c r="F10" s="6" t="s">
        <v>23</v>
      </c>
      <c r="G10" s="78" t="s">
        <v>11</v>
      </c>
      <c r="H10" s="78" t="s">
        <v>12</v>
      </c>
      <c r="I10" s="78" t="s">
        <v>13</v>
      </c>
      <c r="J10" s="78" t="s">
        <v>14</v>
      </c>
      <c r="K10" s="78" t="s">
        <v>15</v>
      </c>
      <c r="L10" s="78" t="s">
        <v>16</v>
      </c>
      <c r="M10" s="78" t="s">
        <v>17</v>
      </c>
      <c r="N10" s="78" t="s">
        <v>18</v>
      </c>
      <c r="O10" s="78" t="s">
        <v>19</v>
      </c>
      <c r="P10" s="78" t="s">
        <v>20</v>
      </c>
      <c r="Q10" s="78" t="s">
        <v>21</v>
      </c>
      <c r="R10" s="78" t="s">
        <v>22</v>
      </c>
    </row>
    <row r="11" spans="1:18" ht="61" customHeight="1">
      <c r="A11" s="8">
        <v>1</v>
      </c>
      <c r="B11" s="118" t="s">
        <v>127</v>
      </c>
      <c r="C11" s="118" t="s">
        <v>128</v>
      </c>
      <c r="D11" s="121">
        <v>30000</v>
      </c>
      <c r="E11" s="125" t="s">
        <v>29</v>
      </c>
      <c r="F11" s="125" t="s">
        <v>28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61" customHeight="1">
      <c r="A12" s="8">
        <v>2</v>
      </c>
      <c r="B12" s="118" t="s">
        <v>129</v>
      </c>
      <c r="C12" s="118" t="s">
        <v>130</v>
      </c>
      <c r="D12" s="121">
        <v>10000</v>
      </c>
      <c r="E12" s="125" t="s">
        <v>29</v>
      </c>
      <c r="F12" s="125" t="s">
        <v>28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>
      <c r="A13" s="131" t="s">
        <v>137</v>
      </c>
      <c r="B13" s="132"/>
      <c r="C13" s="133"/>
      <c r="D13" s="18">
        <f>SUM(D11:D12)</f>
        <v>40000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>
      <c r="D14" s="33"/>
    </row>
    <row r="15" spans="1:18">
      <c r="D15" s="33"/>
    </row>
    <row r="16" spans="1:18">
      <c r="D16" s="33"/>
    </row>
    <row r="17" spans="4:4">
      <c r="D17" s="33"/>
    </row>
    <row r="18" spans="4:4">
      <c r="D18" s="33"/>
    </row>
    <row r="19" spans="4:4">
      <c r="D19" s="33"/>
    </row>
    <row r="20" spans="4:4">
      <c r="D20" s="33"/>
    </row>
    <row r="21" spans="4:4">
      <c r="D21" s="33"/>
    </row>
    <row r="22" spans="4:4">
      <c r="D22" s="33"/>
    </row>
    <row r="23" spans="4:4">
      <c r="D23" s="33"/>
    </row>
    <row r="24" spans="4:4">
      <c r="D24" s="33"/>
    </row>
    <row r="25" spans="4:4">
      <c r="D25" s="33"/>
    </row>
    <row r="26" spans="4:4">
      <c r="D26" s="33"/>
    </row>
    <row r="27" spans="4:4">
      <c r="D27" s="33"/>
    </row>
    <row r="28" spans="4:4">
      <c r="D28" s="33"/>
    </row>
    <row r="29" spans="4:4">
      <c r="D29" s="33"/>
    </row>
    <row r="30" spans="4:4">
      <c r="D30" s="33"/>
    </row>
    <row r="31" spans="4:4">
      <c r="D31" s="33"/>
    </row>
    <row r="32" spans="4:4">
      <c r="D32" s="33"/>
    </row>
    <row r="33" spans="4:4">
      <c r="D33" s="33"/>
    </row>
    <row r="34" spans="4:4">
      <c r="D34" s="33"/>
    </row>
    <row r="35" spans="4:4">
      <c r="D35" s="33"/>
    </row>
    <row r="36" spans="4:4">
      <c r="D36" s="33"/>
    </row>
    <row r="37" spans="4:4">
      <c r="D37" s="33"/>
    </row>
    <row r="38" spans="4:4">
      <c r="D38" s="33"/>
    </row>
    <row r="39" spans="4:4">
      <c r="D39" s="33"/>
    </row>
    <row r="40" spans="4:4">
      <c r="D40" s="33"/>
    </row>
    <row r="41" spans="4:4">
      <c r="D41" s="33"/>
    </row>
    <row r="42" spans="4:4">
      <c r="D42" s="33"/>
    </row>
    <row r="43" spans="4:4">
      <c r="D43" s="33"/>
    </row>
    <row r="44" spans="4:4">
      <c r="D44" s="33"/>
    </row>
    <row r="45" spans="4:4">
      <c r="D45" s="33"/>
    </row>
    <row r="46" spans="4:4">
      <c r="D46" s="33"/>
    </row>
    <row r="47" spans="4:4">
      <c r="D47" s="33"/>
    </row>
    <row r="48" spans="4:4">
      <c r="D48" s="33"/>
    </row>
    <row r="49" spans="1:18">
      <c r="D49" s="33"/>
    </row>
    <row r="50" spans="1:18">
      <c r="D50" s="33"/>
    </row>
    <row r="51" spans="1:18">
      <c r="D51" s="33"/>
    </row>
    <row r="52" spans="1:18">
      <c r="D52" s="33"/>
    </row>
    <row r="53" spans="1:18">
      <c r="D53" s="33"/>
    </row>
    <row r="54" spans="1:18">
      <c r="D54" s="33"/>
    </row>
    <row r="55" spans="1:18">
      <c r="D55" s="33"/>
    </row>
    <row r="56" spans="1:18">
      <c r="D56" s="33"/>
    </row>
    <row r="57" spans="1:18">
      <c r="D57" s="33"/>
    </row>
    <row r="58" spans="1:18">
      <c r="D58" s="33"/>
    </row>
    <row r="59" spans="1:18">
      <c r="D59" s="33"/>
    </row>
    <row r="60" spans="1:18">
      <c r="D60" s="33"/>
    </row>
    <row r="61" spans="1:18">
      <c r="D61" s="33"/>
    </row>
    <row r="62" spans="1:18">
      <c r="D62" s="33"/>
    </row>
    <row r="63" spans="1:18">
      <c r="D63" s="33"/>
    </row>
    <row r="64" spans="1:18">
      <c r="A64" s="3"/>
      <c r="B64" s="41"/>
      <c r="C64" s="41"/>
      <c r="D64" s="43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</row>
    <row r="65" spans="1:18">
      <c r="A65" s="3"/>
      <c r="B65" s="41"/>
      <c r="C65" s="41"/>
      <c r="D65" s="43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</row>
    <row r="66" spans="1:18">
      <c r="A66" s="3"/>
      <c r="B66" s="41"/>
      <c r="C66" s="41"/>
      <c r="D66" s="43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</row>
    <row r="67" spans="1:18">
      <c r="A67" s="3"/>
      <c r="B67" s="41"/>
      <c r="C67" s="41"/>
      <c r="D67" s="43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</row>
    <row r="68" spans="1:18">
      <c r="A68" s="3"/>
      <c r="B68" s="41"/>
      <c r="C68" s="41"/>
      <c r="D68" s="43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69" spans="1:18">
      <c r="A69" s="3"/>
      <c r="B69" s="41"/>
      <c r="C69" s="41"/>
      <c r="D69" s="43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</row>
    <row r="70" spans="1:18">
      <c r="A70" s="3"/>
      <c r="B70" s="41"/>
      <c r="C70" s="41"/>
      <c r="D70" s="43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</row>
    <row r="71" spans="1:18">
      <c r="A71" s="3"/>
      <c r="B71" s="41"/>
      <c r="C71" s="41"/>
      <c r="D71" s="43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</row>
    <row r="72" spans="1:18">
      <c r="A72" s="3"/>
      <c r="B72" s="41"/>
      <c r="C72" s="41"/>
      <c r="D72" s="43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</row>
    <row r="73" spans="1:18">
      <c r="A73" s="3"/>
      <c r="B73" s="41"/>
      <c r="C73" s="41"/>
      <c r="D73" s="43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</row>
    <row r="74" spans="1:18">
      <c r="A74" s="3"/>
      <c r="B74" s="41"/>
      <c r="C74" s="41"/>
      <c r="D74" s="43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</row>
    <row r="75" spans="1:18">
      <c r="A75" s="3"/>
      <c r="B75" s="41"/>
      <c r="C75" s="41"/>
      <c r="D75" s="43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</row>
    <row r="76" spans="1:18">
      <c r="A76" s="3"/>
      <c r="B76" s="41"/>
      <c r="C76" s="41"/>
      <c r="D76" s="43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</row>
    <row r="77" spans="1:18">
      <c r="A77" s="3"/>
      <c r="B77" s="41"/>
      <c r="C77" s="41"/>
      <c r="D77" s="43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1:18">
      <c r="A78" s="3"/>
      <c r="B78" s="41"/>
      <c r="C78" s="41"/>
      <c r="D78" s="43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1:18">
      <c r="A79" s="3"/>
      <c r="B79" s="41"/>
      <c r="C79" s="41"/>
      <c r="D79" s="43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1:18">
      <c r="A80" s="3"/>
      <c r="B80" s="41"/>
      <c r="C80" s="41"/>
      <c r="D80" s="43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1:18">
      <c r="A81" s="3"/>
      <c r="B81" s="41"/>
      <c r="C81" s="41"/>
      <c r="D81" s="43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1:18">
      <c r="A82" s="3"/>
      <c r="B82" s="41"/>
      <c r="C82" s="41"/>
      <c r="D82" s="43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</row>
    <row r="83" spans="1:18">
      <c r="A83" s="3"/>
      <c r="B83" s="41"/>
      <c r="C83" s="41"/>
      <c r="D83" s="43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</row>
    <row r="84" spans="1:18">
      <c r="A84" s="3"/>
      <c r="B84" s="41"/>
      <c r="C84" s="41"/>
      <c r="D84" s="43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1:18">
      <c r="A85" s="3"/>
      <c r="B85" s="41"/>
      <c r="C85" s="41"/>
      <c r="D85" s="43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</row>
    <row r="86" spans="1:18">
      <c r="A86" s="3"/>
      <c r="B86" s="41"/>
      <c r="C86" s="41"/>
      <c r="D86" s="43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1:18">
      <c r="A87" s="3"/>
      <c r="B87" s="41"/>
      <c r="C87" s="41"/>
      <c r="D87" s="43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1:18">
      <c r="A88" s="3"/>
      <c r="B88" s="41"/>
      <c r="C88" s="41"/>
      <c r="D88" s="43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</row>
    <row r="89" spans="1:18">
      <c r="A89" s="3"/>
      <c r="B89" s="41"/>
      <c r="C89" s="41"/>
      <c r="D89" s="43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</row>
    <row r="90" spans="1:18">
      <c r="A90" s="3"/>
      <c r="B90" s="41"/>
      <c r="C90" s="41"/>
      <c r="D90" s="43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</row>
    <row r="91" spans="1:18">
      <c r="A91" s="3"/>
      <c r="B91" s="41"/>
      <c r="C91" s="41"/>
      <c r="D91" s="43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</row>
    <row r="92" spans="1:18">
      <c r="A92" s="3"/>
      <c r="B92" s="41"/>
      <c r="C92" s="41"/>
      <c r="D92" s="43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</row>
    <row r="93" spans="1:18">
      <c r="A93" s="3"/>
      <c r="B93" s="41"/>
      <c r="C93" s="41"/>
      <c r="D93" s="43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</row>
    <row r="94" spans="1:18">
      <c r="A94" s="3"/>
      <c r="B94" s="41"/>
      <c r="C94" s="41"/>
      <c r="D94" s="43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18">
      <c r="A95" s="3"/>
      <c r="B95" s="41"/>
      <c r="C95" s="41"/>
      <c r="D95" s="43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</row>
    <row r="96" spans="1:18">
      <c r="A96" s="3"/>
      <c r="B96" s="41"/>
      <c r="C96" s="41"/>
      <c r="D96" s="43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1:18">
      <c r="A97" s="3"/>
      <c r="B97" s="41"/>
      <c r="C97" s="41"/>
      <c r="D97" s="43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</row>
    <row r="98" spans="1:18">
      <c r="A98" s="3"/>
      <c r="B98" s="41"/>
      <c r="C98" s="41"/>
      <c r="D98" s="43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</row>
    <row r="99" spans="1:18">
      <c r="A99" s="3"/>
      <c r="B99" s="41"/>
      <c r="C99" s="41"/>
      <c r="D99" s="43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</row>
    <row r="100" spans="1:18">
      <c r="A100" s="3"/>
      <c r="B100" s="41"/>
      <c r="C100" s="41"/>
      <c r="D100" s="43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</row>
    <row r="101" spans="1:18">
      <c r="A101" s="3"/>
      <c r="B101" s="41"/>
      <c r="C101" s="41"/>
      <c r="D101" s="43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</row>
    <row r="102" spans="1:18">
      <c r="A102" s="3"/>
      <c r="B102" s="41"/>
      <c r="C102" s="41"/>
      <c r="D102" s="43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</row>
    <row r="103" spans="1:18">
      <c r="A103" s="3"/>
      <c r="B103" s="41"/>
      <c r="C103" s="41"/>
      <c r="D103" s="43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</row>
    <row r="104" spans="1:18">
      <c r="A104" s="3"/>
      <c r="B104" s="41"/>
      <c r="C104" s="41"/>
      <c r="D104" s="43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</row>
    <row r="105" spans="1:18">
      <c r="A105" s="3"/>
      <c r="B105" s="41"/>
      <c r="C105" s="41"/>
      <c r="D105" s="43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</row>
    <row r="106" spans="1:18">
      <c r="A106" s="3"/>
      <c r="B106" s="41"/>
      <c r="C106" s="41"/>
      <c r="D106" s="43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</row>
    <row r="107" spans="1:18">
      <c r="A107" s="3"/>
      <c r="B107" s="41"/>
      <c r="C107" s="41"/>
      <c r="D107" s="43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</row>
    <row r="108" spans="1:18">
      <c r="A108" s="3"/>
      <c r="B108" s="41"/>
      <c r="C108" s="41"/>
      <c r="D108" s="43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</row>
    <row r="109" spans="1:18">
      <c r="A109" s="3"/>
      <c r="B109" s="41"/>
      <c r="C109" s="41"/>
      <c r="D109" s="43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</row>
    <row r="110" spans="1:18">
      <c r="A110" s="3"/>
      <c r="B110" s="41"/>
      <c r="C110" s="41"/>
      <c r="D110" s="43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</row>
    <row r="111" spans="1:18">
      <c r="A111" s="3"/>
      <c r="B111" s="41"/>
      <c r="C111" s="41"/>
      <c r="D111" s="43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</row>
    <row r="112" spans="1:18">
      <c r="A112" s="3"/>
      <c r="B112" s="41"/>
      <c r="C112" s="41"/>
      <c r="D112" s="43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</row>
    <row r="113" spans="1:18">
      <c r="A113" s="3"/>
      <c r="B113" s="41"/>
      <c r="C113" s="41"/>
      <c r="D113" s="43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</row>
    <row r="114" spans="1:18">
      <c r="A114" s="3"/>
      <c r="B114" s="41"/>
      <c r="C114" s="41"/>
      <c r="D114" s="43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</row>
    <row r="115" spans="1:18">
      <c r="A115" s="3"/>
      <c r="B115" s="41"/>
      <c r="C115" s="41"/>
      <c r="D115" s="43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</row>
    <row r="116" spans="1:18">
      <c r="A116" s="3"/>
      <c r="B116" s="41"/>
      <c r="C116" s="41"/>
      <c r="D116" s="43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</row>
    <row r="117" spans="1:18">
      <c r="A117" s="3"/>
      <c r="B117" s="41"/>
      <c r="C117" s="41"/>
      <c r="D117" s="43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</row>
    <row r="118" spans="1:18">
      <c r="A118" s="3"/>
      <c r="B118" s="41"/>
      <c r="C118" s="41"/>
      <c r="D118" s="43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</row>
    <row r="119" spans="1:18">
      <c r="A119" s="3"/>
      <c r="B119" s="41"/>
      <c r="C119" s="41"/>
      <c r="D119" s="43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</row>
    <row r="120" spans="1:18">
      <c r="A120" s="3"/>
      <c r="B120" s="41"/>
      <c r="C120" s="41"/>
      <c r="D120" s="43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</row>
    <row r="121" spans="1:18">
      <c r="A121" s="3"/>
      <c r="B121" s="41"/>
      <c r="C121" s="41"/>
      <c r="D121" s="43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</row>
    <row r="122" spans="1:18">
      <c r="A122" s="3"/>
      <c r="B122" s="41"/>
      <c r="C122" s="41"/>
      <c r="D122" s="43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</row>
    <row r="123" spans="1:18">
      <c r="A123" s="3"/>
      <c r="B123" s="41"/>
      <c r="C123" s="41"/>
      <c r="D123" s="43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</row>
    <row r="124" spans="1:18">
      <c r="A124" s="3"/>
      <c r="B124" s="41"/>
      <c r="C124" s="41"/>
      <c r="D124" s="43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</row>
    <row r="125" spans="1:18">
      <c r="A125" s="3"/>
      <c r="B125" s="41"/>
      <c r="C125" s="41"/>
      <c r="D125" s="43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</row>
    <row r="126" spans="1:18">
      <c r="A126" s="3"/>
      <c r="B126" s="41"/>
      <c r="C126" s="41"/>
      <c r="D126" s="43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</row>
    <row r="127" spans="1:18">
      <c r="A127" s="3"/>
      <c r="B127" s="41"/>
      <c r="C127" s="41"/>
      <c r="D127" s="43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</row>
    <row r="128" spans="1:18">
      <c r="A128" s="3"/>
      <c r="B128" s="41"/>
      <c r="C128" s="41"/>
      <c r="D128" s="43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</row>
    <row r="129" spans="1:18">
      <c r="A129" s="3"/>
      <c r="B129" s="41"/>
      <c r="C129" s="41"/>
      <c r="D129" s="43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</row>
    <row r="130" spans="1:18">
      <c r="A130" s="3"/>
      <c r="B130" s="41"/>
      <c r="C130" s="41"/>
      <c r="D130" s="43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</row>
    <row r="131" spans="1:18">
      <c r="A131" s="3"/>
      <c r="B131" s="41"/>
      <c r="C131" s="41"/>
      <c r="D131" s="43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</row>
    <row r="132" spans="1:18">
      <c r="A132" s="3"/>
      <c r="B132" s="41"/>
      <c r="C132" s="41"/>
      <c r="D132" s="43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</row>
    <row r="133" spans="1:18">
      <c r="A133" s="3"/>
      <c r="B133" s="41"/>
      <c r="C133" s="41"/>
      <c r="D133" s="43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</row>
    <row r="134" spans="1:18">
      <c r="A134" s="3"/>
      <c r="B134" s="41"/>
      <c r="C134" s="41"/>
      <c r="D134" s="43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</row>
    <row r="135" spans="1:18">
      <c r="A135" s="3"/>
      <c r="B135" s="41"/>
      <c r="C135" s="41"/>
      <c r="D135" s="43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</row>
    <row r="136" spans="1:18">
      <c r="A136" s="3"/>
      <c r="B136" s="41"/>
      <c r="C136" s="41"/>
      <c r="D136" s="43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</row>
    <row r="137" spans="1:18">
      <c r="A137" s="3"/>
      <c r="B137" s="41"/>
      <c r="C137" s="41"/>
      <c r="D137" s="43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</row>
    <row r="138" spans="1:18">
      <c r="A138" s="3"/>
      <c r="B138" s="41"/>
      <c r="C138" s="41"/>
      <c r="D138" s="43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</row>
    <row r="139" spans="1:18">
      <c r="A139" s="3"/>
      <c r="B139" s="41"/>
      <c r="C139" s="41"/>
      <c r="D139" s="43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</row>
    <row r="140" spans="1:18">
      <c r="A140" s="3"/>
      <c r="B140" s="41"/>
      <c r="C140" s="41"/>
      <c r="D140" s="43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</row>
    <row r="141" spans="1:18">
      <c r="A141" s="3"/>
      <c r="B141" s="41"/>
      <c r="C141" s="41"/>
      <c r="D141" s="43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</row>
    <row r="142" spans="1:18">
      <c r="A142" s="3"/>
      <c r="B142" s="41"/>
      <c r="C142" s="41"/>
      <c r="D142" s="43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</row>
    <row r="143" spans="1:18">
      <c r="A143" s="3"/>
      <c r="B143" s="41"/>
      <c r="C143" s="41"/>
      <c r="D143" s="43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</row>
    <row r="144" spans="1:18">
      <c r="A144" s="3"/>
      <c r="B144" s="41"/>
      <c r="C144" s="41"/>
      <c r="D144" s="43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</row>
    <row r="145" spans="1:18">
      <c r="A145" s="3"/>
      <c r="B145" s="41"/>
      <c r="C145" s="41"/>
      <c r="D145" s="43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</row>
    <row r="146" spans="1:18">
      <c r="A146" s="3"/>
      <c r="B146" s="41"/>
      <c r="C146" s="41"/>
      <c r="D146" s="43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</row>
    <row r="147" spans="1:18">
      <c r="A147" s="3"/>
      <c r="B147" s="41"/>
      <c r="C147" s="41"/>
      <c r="D147" s="43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</row>
    <row r="148" spans="1:18">
      <c r="A148" s="3"/>
      <c r="B148" s="41"/>
      <c r="C148" s="41"/>
      <c r="D148" s="43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</row>
    <row r="149" spans="1:18">
      <c r="A149" s="3"/>
      <c r="B149" s="41"/>
      <c r="C149" s="41"/>
      <c r="D149" s="43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</row>
    <row r="150" spans="1:18">
      <c r="A150" s="3"/>
      <c r="B150" s="41"/>
      <c r="C150" s="41"/>
      <c r="D150" s="43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</row>
    <row r="151" spans="1:18">
      <c r="A151" s="3"/>
      <c r="B151" s="41"/>
      <c r="C151" s="41"/>
      <c r="D151" s="43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</row>
    <row r="152" spans="1:18">
      <c r="A152" s="3"/>
      <c r="B152" s="41"/>
      <c r="C152" s="41"/>
      <c r="D152" s="43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</row>
    <row r="153" spans="1:18">
      <c r="A153" s="3"/>
      <c r="B153" s="41"/>
      <c r="C153" s="41"/>
      <c r="D153" s="43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</row>
    <row r="154" spans="1:18">
      <c r="A154" s="3"/>
      <c r="B154" s="41"/>
      <c r="C154" s="41"/>
      <c r="D154" s="43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</row>
    <row r="155" spans="1:18">
      <c r="A155" s="3"/>
      <c r="B155" s="41"/>
      <c r="C155" s="41"/>
      <c r="D155" s="43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</row>
    <row r="156" spans="1:18">
      <c r="A156" s="3"/>
      <c r="B156" s="41"/>
      <c r="C156" s="41"/>
      <c r="D156" s="43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</row>
    <row r="157" spans="1:18">
      <c r="A157" s="3"/>
      <c r="B157" s="41"/>
      <c r="C157" s="41"/>
      <c r="D157" s="43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</row>
    <row r="158" spans="1:18">
      <c r="A158" s="3"/>
      <c r="B158" s="41"/>
      <c r="C158" s="41"/>
      <c r="D158" s="43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</row>
    <row r="159" spans="1:18">
      <c r="A159" s="3"/>
      <c r="B159" s="41"/>
      <c r="C159" s="41"/>
      <c r="D159" s="43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</row>
    <row r="160" spans="1:18">
      <c r="A160" s="3"/>
      <c r="B160" s="41"/>
      <c r="C160" s="41"/>
      <c r="D160" s="43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</row>
    <row r="161" spans="1:18">
      <c r="A161" s="3"/>
      <c r="B161" s="41"/>
      <c r="C161" s="41"/>
      <c r="D161" s="43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2" spans="1:18">
      <c r="A162" s="3"/>
      <c r="B162" s="41"/>
      <c r="C162" s="41"/>
      <c r="D162" s="43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</row>
    <row r="163" spans="1:18">
      <c r="A163" s="3"/>
      <c r="B163" s="41"/>
      <c r="C163" s="41"/>
      <c r="D163" s="43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4" spans="1:18">
      <c r="A164" s="3"/>
      <c r="B164" s="41"/>
      <c r="C164" s="41"/>
      <c r="D164" s="43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</row>
    <row r="165" spans="1:18">
      <c r="A165" s="3"/>
      <c r="B165" s="41"/>
      <c r="C165" s="41"/>
      <c r="D165" s="43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6" spans="1:18">
      <c r="A166" s="3"/>
      <c r="B166" s="41"/>
      <c r="C166" s="41"/>
      <c r="D166" s="43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</row>
    <row r="167" spans="1:18">
      <c r="A167" s="3"/>
      <c r="B167" s="41"/>
      <c r="C167" s="41"/>
      <c r="D167" s="43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8" spans="1:18">
      <c r="A168" s="3"/>
      <c r="B168" s="41"/>
      <c r="C168" s="41"/>
      <c r="D168" s="43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</row>
    <row r="169" spans="1:18">
      <c r="A169" s="3"/>
      <c r="B169" s="41"/>
      <c r="C169" s="41"/>
      <c r="D169" s="43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0" spans="1:18">
      <c r="A170" s="3"/>
      <c r="B170" s="41"/>
      <c r="C170" s="41"/>
      <c r="D170" s="43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</row>
    <row r="171" spans="1:18">
      <c r="A171" s="3"/>
      <c r="B171" s="41"/>
      <c r="C171" s="41"/>
      <c r="D171" s="43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</row>
    <row r="172" spans="1:18">
      <c r="A172" s="3"/>
      <c r="B172" s="41"/>
      <c r="C172" s="41"/>
      <c r="D172" s="43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</row>
    <row r="173" spans="1:18">
      <c r="A173" s="3"/>
      <c r="B173" s="41"/>
      <c r="C173" s="41"/>
      <c r="D173" s="43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</row>
    <row r="174" spans="1:18">
      <c r="A174" s="3"/>
      <c r="B174" s="41"/>
      <c r="C174" s="41"/>
      <c r="D174" s="43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</row>
    <row r="175" spans="1:18">
      <c r="A175" s="3"/>
      <c r="B175" s="41"/>
      <c r="C175" s="41"/>
      <c r="D175" s="43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6" spans="1:18">
      <c r="A176" s="3"/>
      <c r="B176" s="41"/>
      <c r="C176" s="41"/>
      <c r="D176" s="43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</row>
    <row r="177" spans="1:18">
      <c r="A177" s="3"/>
      <c r="B177" s="41"/>
      <c r="C177" s="41"/>
      <c r="D177" s="43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8" spans="1:18">
      <c r="A178" s="3"/>
      <c r="B178" s="41"/>
      <c r="C178" s="41"/>
      <c r="D178" s="43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</row>
    <row r="179" spans="1:18">
      <c r="A179" s="3"/>
      <c r="B179" s="41"/>
      <c r="C179" s="41"/>
      <c r="D179" s="43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0" spans="1:18">
      <c r="A180" s="3"/>
      <c r="B180" s="41"/>
      <c r="C180" s="41"/>
      <c r="D180" s="43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</row>
    <row r="181" spans="1:18">
      <c r="A181" s="3"/>
      <c r="B181" s="41"/>
      <c r="C181" s="41"/>
      <c r="D181" s="43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2" spans="1:18">
      <c r="A182" s="3"/>
      <c r="B182" s="41"/>
      <c r="C182" s="41"/>
      <c r="D182" s="43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</row>
    <row r="183" spans="1:18">
      <c r="A183" s="3"/>
      <c r="B183" s="41"/>
      <c r="C183" s="41"/>
      <c r="D183" s="43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4" spans="1:18">
      <c r="A184" s="3"/>
      <c r="B184" s="41"/>
      <c r="C184" s="41"/>
      <c r="D184" s="43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</row>
    <row r="185" spans="1:18">
      <c r="A185" s="3"/>
      <c r="B185" s="41"/>
      <c r="C185" s="41"/>
      <c r="D185" s="43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</row>
    <row r="186" spans="1:18">
      <c r="A186" s="3"/>
      <c r="B186" s="41"/>
      <c r="C186" s="41"/>
      <c r="D186" s="43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</row>
    <row r="187" spans="1:18">
      <c r="A187" s="3"/>
      <c r="B187" s="41"/>
      <c r="C187" s="41"/>
      <c r="D187" s="43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  <row r="188" spans="1:18">
      <c r="A188" s="3"/>
      <c r="B188" s="41"/>
      <c r="C188" s="41"/>
      <c r="D188" s="43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</row>
    <row r="189" spans="1:18">
      <c r="A189" s="3"/>
      <c r="B189" s="41"/>
      <c r="C189" s="41"/>
      <c r="D189" s="43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</row>
    <row r="190" spans="1:18">
      <c r="A190" s="3"/>
      <c r="B190" s="41"/>
      <c r="C190" s="41"/>
      <c r="D190" s="43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</row>
    <row r="191" spans="1:18">
      <c r="A191" s="3"/>
      <c r="B191" s="41"/>
      <c r="C191" s="41"/>
      <c r="D191" s="43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</row>
    <row r="192" spans="1:18">
      <c r="A192" s="3"/>
      <c r="B192" s="41"/>
      <c r="C192" s="41"/>
      <c r="D192" s="43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</row>
    <row r="193" spans="1:18">
      <c r="A193" s="3"/>
      <c r="B193" s="41"/>
      <c r="C193" s="41"/>
      <c r="D193" s="43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</row>
    <row r="194" spans="1:18">
      <c r="A194" s="3"/>
      <c r="B194" s="41"/>
      <c r="C194" s="41"/>
      <c r="D194" s="43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</row>
    <row r="195" spans="1:18">
      <c r="A195" s="3"/>
      <c r="B195" s="41"/>
      <c r="C195" s="41"/>
      <c r="D195" s="43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</row>
    <row r="196" spans="1:18">
      <c r="A196" s="3"/>
      <c r="B196" s="41"/>
      <c r="C196" s="41"/>
      <c r="D196" s="43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</row>
    <row r="197" spans="1:18">
      <c r="A197" s="3"/>
      <c r="B197" s="41"/>
      <c r="C197" s="41"/>
      <c r="D197" s="43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</row>
    <row r="198" spans="1:18">
      <c r="A198" s="3"/>
      <c r="B198" s="41"/>
      <c r="C198" s="41"/>
      <c r="D198" s="43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</row>
    <row r="199" spans="1:18">
      <c r="A199" s="3"/>
      <c r="B199" s="41"/>
      <c r="C199" s="41"/>
      <c r="D199" s="43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</row>
    <row r="200" spans="1:18">
      <c r="A200" s="3"/>
      <c r="B200" s="41"/>
      <c r="C200" s="41"/>
      <c r="D200" s="43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</row>
    <row r="201" spans="1:18">
      <c r="A201" s="3"/>
      <c r="B201" s="41"/>
      <c r="C201" s="41"/>
      <c r="D201" s="43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</row>
    <row r="202" spans="1:18">
      <c r="A202" s="3"/>
      <c r="B202" s="41"/>
      <c r="C202" s="41"/>
      <c r="D202" s="43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</row>
    <row r="203" spans="1:18">
      <c r="A203" s="3"/>
      <c r="B203" s="41"/>
      <c r="C203" s="41"/>
      <c r="D203" s="43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</row>
    <row r="204" spans="1:18">
      <c r="A204" s="3"/>
      <c r="B204" s="41"/>
      <c r="C204" s="41"/>
      <c r="D204" s="43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</row>
    <row r="205" spans="1:18">
      <c r="A205" s="3"/>
      <c r="B205" s="41"/>
      <c r="C205" s="41"/>
      <c r="D205" s="43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</row>
    <row r="206" spans="1:18">
      <c r="A206" s="3"/>
      <c r="B206" s="41"/>
      <c r="C206" s="41"/>
      <c r="D206" s="43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</row>
    <row r="207" spans="1:18">
      <c r="A207" s="3"/>
      <c r="B207" s="41"/>
      <c r="C207" s="41"/>
      <c r="D207" s="43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</row>
    <row r="208" spans="1:18">
      <c r="A208" s="3"/>
      <c r="B208" s="41"/>
      <c r="C208" s="41"/>
      <c r="D208" s="43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</row>
    <row r="209" spans="1:18">
      <c r="A209" s="3"/>
      <c r="B209" s="41"/>
      <c r="C209" s="41"/>
      <c r="D209" s="43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</row>
    <row r="210" spans="1:18">
      <c r="A210" s="3"/>
      <c r="B210" s="41"/>
      <c r="C210" s="41"/>
      <c r="D210" s="43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</row>
    <row r="211" spans="1:18">
      <c r="A211" s="3"/>
      <c r="B211" s="41"/>
      <c r="C211" s="41"/>
      <c r="D211" s="43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</row>
    <row r="212" spans="1:18">
      <c r="A212" s="3"/>
      <c r="B212" s="41"/>
      <c r="C212" s="41"/>
      <c r="D212" s="43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</row>
    <row r="213" spans="1:18">
      <c r="A213" s="3"/>
      <c r="B213" s="41"/>
      <c r="C213" s="41"/>
      <c r="D213" s="43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</row>
    <row r="214" spans="1:18">
      <c r="A214" s="3"/>
      <c r="B214" s="41"/>
      <c r="C214" s="41"/>
      <c r="D214" s="43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</row>
    <row r="215" spans="1:18">
      <c r="A215" s="3"/>
      <c r="B215" s="41"/>
      <c r="C215" s="41"/>
      <c r="D215" s="43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</row>
    <row r="216" spans="1:18">
      <c r="A216" s="3"/>
      <c r="B216" s="41"/>
      <c r="C216" s="41"/>
      <c r="D216" s="43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</row>
    <row r="217" spans="1:18">
      <c r="A217" s="3"/>
      <c r="B217" s="41"/>
      <c r="C217" s="41"/>
      <c r="D217" s="43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</row>
    <row r="218" spans="1:18">
      <c r="A218" s="3"/>
      <c r="B218" s="41"/>
      <c r="C218" s="41"/>
      <c r="D218" s="43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</row>
    <row r="219" spans="1:18">
      <c r="A219" s="3"/>
      <c r="B219" s="41"/>
      <c r="C219" s="41"/>
      <c r="D219" s="43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</row>
    <row r="220" spans="1:18">
      <c r="A220" s="3"/>
      <c r="B220" s="41"/>
      <c r="C220" s="41"/>
      <c r="D220" s="43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</row>
    <row r="221" spans="1:18">
      <c r="A221" s="3"/>
      <c r="B221" s="41"/>
      <c r="C221" s="41"/>
      <c r="D221" s="43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</row>
    <row r="222" spans="1:18">
      <c r="A222" s="3"/>
      <c r="B222" s="41"/>
      <c r="C222" s="41"/>
      <c r="D222" s="43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</row>
    <row r="223" spans="1:18">
      <c r="A223" s="3"/>
      <c r="B223" s="41"/>
      <c r="C223" s="41"/>
      <c r="D223" s="43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</row>
    <row r="224" spans="1:18">
      <c r="A224" s="3"/>
      <c r="B224" s="41"/>
      <c r="C224" s="41"/>
      <c r="D224" s="43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</row>
    <row r="225" spans="1:18">
      <c r="A225" s="3"/>
      <c r="B225" s="41"/>
      <c r="C225" s="41"/>
      <c r="D225" s="43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</row>
    <row r="226" spans="1:18">
      <c r="A226" s="3"/>
      <c r="B226" s="41"/>
      <c r="C226" s="41"/>
      <c r="D226" s="43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</row>
    <row r="227" spans="1:18">
      <c r="A227" s="3"/>
      <c r="B227" s="41"/>
      <c r="C227" s="41"/>
      <c r="D227" s="43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</row>
    <row r="228" spans="1:18">
      <c r="A228" s="3"/>
      <c r="B228" s="41"/>
      <c r="C228" s="41"/>
      <c r="D228" s="43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</row>
    <row r="229" spans="1:18">
      <c r="A229" s="3"/>
      <c r="B229" s="41"/>
      <c r="C229" s="41"/>
      <c r="D229" s="43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</row>
    <row r="230" spans="1:18">
      <c r="A230" s="3"/>
      <c r="B230" s="41"/>
      <c r="C230" s="41"/>
      <c r="D230" s="43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</row>
    <row r="231" spans="1:18">
      <c r="A231" s="3"/>
      <c r="B231" s="41"/>
      <c r="C231" s="41"/>
      <c r="D231" s="43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</row>
    <row r="232" spans="1:18">
      <c r="A232" s="3"/>
      <c r="B232" s="41"/>
      <c r="C232" s="41"/>
      <c r="D232" s="43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</row>
    <row r="233" spans="1:18">
      <c r="A233" s="3"/>
      <c r="B233" s="41"/>
      <c r="C233" s="41"/>
      <c r="D233" s="43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</row>
    <row r="234" spans="1:18">
      <c r="A234" s="3"/>
      <c r="B234" s="41"/>
      <c r="C234" s="41"/>
      <c r="D234" s="43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</row>
    <row r="235" spans="1:18">
      <c r="A235" s="3"/>
      <c r="B235" s="41"/>
      <c r="C235" s="41"/>
      <c r="D235" s="43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</row>
    <row r="236" spans="1:18">
      <c r="A236" s="3"/>
      <c r="B236" s="41"/>
      <c r="C236" s="41"/>
      <c r="D236" s="43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</row>
    <row r="237" spans="1:18">
      <c r="A237" s="3"/>
      <c r="B237" s="41"/>
      <c r="C237" s="41"/>
      <c r="D237" s="43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</row>
    <row r="238" spans="1:18">
      <c r="A238" s="3"/>
      <c r="B238" s="41"/>
      <c r="C238" s="41"/>
      <c r="D238" s="43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</row>
    <row r="239" spans="1:18">
      <c r="A239" s="3"/>
      <c r="B239" s="41"/>
      <c r="C239" s="41"/>
      <c r="D239" s="43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</row>
    <row r="240" spans="1:18">
      <c r="A240" s="3"/>
      <c r="B240" s="41"/>
      <c r="C240" s="41"/>
      <c r="D240" s="43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</row>
    <row r="241" spans="1:18">
      <c r="A241" s="3"/>
      <c r="B241" s="41"/>
      <c r="C241" s="41"/>
      <c r="D241" s="43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</row>
    <row r="242" spans="1:18">
      <c r="A242" s="3"/>
      <c r="B242" s="41"/>
      <c r="C242" s="41"/>
      <c r="D242" s="43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</row>
    <row r="243" spans="1:18">
      <c r="A243" s="3"/>
      <c r="B243" s="41"/>
      <c r="C243" s="41"/>
      <c r="D243" s="43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</row>
    <row r="244" spans="1:18">
      <c r="A244" s="3"/>
      <c r="B244" s="41"/>
      <c r="C244" s="41"/>
      <c r="D244" s="43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</row>
    <row r="245" spans="1:18">
      <c r="A245" s="3"/>
      <c r="B245" s="41"/>
      <c r="C245" s="41"/>
      <c r="D245" s="43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</row>
    <row r="246" spans="1:18">
      <c r="A246" s="3"/>
      <c r="B246" s="41"/>
      <c r="C246" s="41"/>
      <c r="D246" s="43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</row>
    <row r="247" spans="1:18">
      <c r="A247" s="3"/>
      <c r="B247" s="41"/>
      <c r="C247" s="41"/>
      <c r="D247" s="43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</row>
    <row r="248" spans="1:18">
      <c r="A248" s="3"/>
      <c r="B248" s="41"/>
      <c r="C248" s="41"/>
      <c r="D248" s="43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</row>
    <row r="249" spans="1:18">
      <c r="A249" s="3"/>
      <c r="B249" s="41"/>
      <c r="C249" s="41"/>
      <c r="D249" s="43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</row>
    <row r="250" spans="1:18">
      <c r="A250" s="3"/>
      <c r="B250" s="41"/>
      <c r="C250" s="41"/>
      <c r="D250" s="43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</row>
    <row r="251" spans="1:18">
      <c r="A251" s="3"/>
      <c r="B251" s="41"/>
      <c r="C251" s="41"/>
      <c r="D251" s="43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</row>
    <row r="252" spans="1:18">
      <c r="A252" s="3"/>
      <c r="B252" s="41"/>
      <c r="C252" s="41"/>
      <c r="D252" s="43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</row>
    <row r="253" spans="1:18">
      <c r="A253" s="3"/>
      <c r="B253" s="41"/>
      <c r="C253" s="41"/>
      <c r="D253" s="43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</row>
    <row r="254" spans="1:18">
      <c r="A254" s="3"/>
      <c r="B254" s="41"/>
      <c r="C254" s="41"/>
      <c r="D254" s="43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</row>
    <row r="255" spans="1:18">
      <c r="A255" s="3"/>
      <c r="B255" s="41"/>
      <c r="C255" s="41"/>
      <c r="D255" s="43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</row>
    <row r="256" spans="1:18">
      <c r="A256" s="3"/>
      <c r="B256" s="41"/>
      <c r="C256" s="41"/>
      <c r="D256" s="43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</row>
    <row r="257" spans="1:18">
      <c r="A257" s="3"/>
      <c r="B257" s="41"/>
      <c r="C257" s="41"/>
      <c r="D257" s="43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</row>
    <row r="258" spans="1:18">
      <c r="A258" s="3"/>
      <c r="B258" s="41"/>
      <c r="C258" s="41"/>
      <c r="D258" s="43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</row>
    <row r="259" spans="1:18">
      <c r="A259" s="3"/>
      <c r="B259" s="41"/>
      <c r="C259" s="41"/>
      <c r="D259" s="43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</row>
    <row r="260" spans="1:18">
      <c r="A260" s="3"/>
      <c r="B260" s="41"/>
      <c r="C260" s="41"/>
      <c r="D260" s="43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</row>
    <row r="261" spans="1:18">
      <c r="A261" s="3"/>
      <c r="B261" s="41"/>
      <c r="C261" s="41"/>
      <c r="D261" s="43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</row>
    <row r="262" spans="1:18">
      <c r="A262" s="3"/>
      <c r="B262" s="41"/>
      <c r="C262" s="41"/>
      <c r="D262" s="43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</row>
    <row r="263" spans="1:18">
      <c r="A263" s="3"/>
      <c r="B263" s="41"/>
      <c r="C263" s="41"/>
      <c r="D263" s="43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</row>
    <row r="264" spans="1:18">
      <c r="A264" s="3"/>
      <c r="B264" s="41"/>
      <c r="C264" s="41"/>
      <c r="D264" s="43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</row>
    <row r="265" spans="1:18">
      <c r="A265" s="3"/>
      <c r="B265" s="41"/>
      <c r="C265" s="41"/>
      <c r="D265" s="43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</row>
    <row r="266" spans="1:18">
      <c r="A266" s="3"/>
      <c r="B266" s="41"/>
      <c r="C266" s="41"/>
      <c r="D266" s="43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</row>
    <row r="267" spans="1:18">
      <c r="A267" s="3"/>
      <c r="B267" s="41"/>
      <c r="C267" s="41"/>
      <c r="D267" s="43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</row>
    <row r="268" spans="1:18">
      <c r="A268" s="3"/>
      <c r="B268" s="41"/>
      <c r="C268" s="41"/>
      <c r="D268" s="43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</row>
    <row r="269" spans="1:18">
      <c r="A269" s="3"/>
      <c r="B269" s="41"/>
      <c r="C269" s="41"/>
      <c r="D269" s="43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</row>
    <row r="270" spans="1:18">
      <c r="A270" s="3"/>
      <c r="B270" s="41"/>
      <c r="C270" s="41"/>
      <c r="D270" s="43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</row>
    <row r="271" spans="1:18">
      <c r="A271" s="3"/>
      <c r="B271" s="41"/>
      <c r="C271" s="41"/>
      <c r="D271" s="43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</row>
    <row r="272" spans="1:18">
      <c r="A272" s="3"/>
      <c r="B272" s="41"/>
      <c r="C272" s="41"/>
      <c r="D272" s="43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</row>
    <row r="273" spans="1:18">
      <c r="A273" s="3"/>
      <c r="B273" s="41"/>
      <c r="C273" s="41"/>
      <c r="D273" s="43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</row>
    <row r="274" spans="1:18">
      <c r="A274" s="3"/>
      <c r="B274" s="41"/>
      <c r="C274" s="41"/>
      <c r="D274" s="43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</row>
    <row r="275" spans="1:18">
      <c r="A275" s="3"/>
      <c r="B275" s="41"/>
      <c r="C275" s="41"/>
      <c r="D275" s="43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</row>
    <row r="276" spans="1:18">
      <c r="A276" s="3"/>
      <c r="B276" s="41"/>
      <c r="C276" s="41"/>
      <c r="D276" s="43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</row>
    <row r="277" spans="1:18">
      <c r="A277" s="3"/>
      <c r="B277" s="41"/>
      <c r="C277" s="41"/>
      <c r="D277" s="43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</row>
    <row r="278" spans="1:18">
      <c r="A278" s="3"/>
      <c r="B278" s="41"/>
      <c r="C278" s="41"/>
      <c r="D278" s="43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</row>
    <row r="279" spans="1:18">
      <c r="A279" s="3"/>
      <c r="B279" s="41"/>
      <c r="C279" s="41"/>
      <c r="D279" s="43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</row>
    <row r="280" spans="1:18">
      <c r="A280" s="3"/>
      <c r="B280" s="41"/>
      <c r="C280" s="41"/>
      <c r="D280" s="43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</row>
    <row r="281" spans="1:18">
      <c r="A281" s="3"/>
      <c r="B281" s="41"/>
      <c r="C281" s="41"/>
      <c r="D281" s="43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</row>
    <row r="282" spans="1:18">
      <c r="A282" s="3"/>
      <c r="B282" s="41"/>
      <c r="C282" s="41"/>
      <c r="D282" s="43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</row>
    <row r="283" spans="1:18">
      <c r="A283" s="3"/>
      <c r="B283" s="41"/>
      <c r="C283" s="41"/>
      <c r="D283" s="43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</row>
    <row r="284" spans="1:18">
      <c r="A284" s="3"/>
      <c r="B284" s="41"/>
      <c r="C284" s="41"/>
      <c r="D284" s="43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</row>
    <row r="285" spans="1:18">
      <c r="A285" s="3"/>
      <c r="B285" s="41"/>
      <c r="C285" s="41"/>
      <c r="D285" s="43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</row>
    <row r="286" spans="1:18">
      <c r="A286" s="3"/>
      <c r="B286" s="41"/>
      <c r="C286" s="41"/>
      <c r="D286" s="43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</row>
    <row r="287" spans="1:18">
      <c r="A287" s="3"/>
      <c r="B287" s="41"/>
      <c r="C287" s="41"/>
      <c r="D287" s="43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</row>
    <row r="288" spans="1:18">
      <c r="A288" s="3"/>
      <c r="B288" s="41"/>
      <c r="C288" s="41"/>
      <c r="D288" s="43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</row>
    <row r="289" spans="1:18">
      <c r="A289" s="3"/>
      <c r="B289" s="41"/>
      <c r="C289" s="41"/>
      <c r="D289" s="43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</row>
    <row r="290" spans="1:18">
      <c r="A290" s="3"/>
      <c r="B290" s="41"/>
      <c r="C290" s="41"/>
      <c r="D290" s="43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</row>
    <row r="291" spans="1:18">
      <c r="A291" s="3"/>
      <c r="B291" s="41"/>
      <c r="C291" s="41"/>
      <c r="D291" s="43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</row>
    <row r="292" spans="1:18">
      <c r="A292" s="3"/>
      <c r="B292" s="41"/>
      <c r="C292" s="41"/>
      <c r="D292" s="43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</row>
    <row r="293" spans="1:18">
      <c r="A293" s="3"/>
      <c r="B293" s="41"/>
      <c r="C293" s="41"/>
      <c r="D293" s="43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</row>
    <row r="294" spans="1:18">
      <c r="A294" s="3"/>
      <c r="B294" s="41"/>
      <c r="C294" s="41"/>
      <c r="D294" s="43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</row>
    <row r="295" spans="1:18">
      <c r="A295" s="3"/>
      <c r="B295" s="41"/>
      <c r="C295" s="41"/>
      <c r="D295" s="43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</row>
    <row r="296" spans="1:18">
      <c r="A296" s="3"/>
      <c r="B296" s="41"/>
      <c r="C296" s="41"/>
      <c r="D296" s="43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</row>
    <row r="297" spans="1:18">
      <c r="A297" s="3"/>
      <c r="B297" s="41"/>
      <c r="C297" s="41"/>
      <c r="D297" s="43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</row>
    <row r="298" spans="1:18">
      <c r="A298" s="3"/>
      <c r="B298" s="41"/>
      <c r="C298" s="41"/>
      <c r="D298" s="43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</row>
    <row r="299" spans="1:18">
      <c r="A299" s="3"/>
      <c r="B299" s="41"/>
      <c r="C299" s="41"/>
      <c r="D299" s="43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</row>
    <row r="300" spans="1:18">
      <c r="A300" s="3"/>
      <c r="B300" s="41"/>
      <c r="C300" s="41"/>
      <c r="D300" s="43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</row>
    <row r="301" spans="1:18">
      <c r="A301" s="3"/>
      <c r="B301" s="41"/>
      <c r="C301" s="41"/>
      <c r="D301" s="43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</row>
    <row r="302" spans="1:18">
      <c r="A302" s="3"/>
      <c r="B302" s="41"/>
      <c r="C302" s="41"/>
      <c r="D302" s="43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</row>
    <row r="303" spans="1:18">
      <c r="A303" s="3"/>
      <c r="B303" s="41"/>
      <c r="C303" s="41"/>
      <c r="D303" s="43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</row>
    <row r="304" spans="1:18">
      <c r="A304" s="3"/>
      <c r="B304" s="41"/>
      <c r="C304" s="41"/>
      <c r="D304" s="43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</row>
    <row r="305" spans="1:18">
      <c r="A305" s="3"/>
      <c r="B305" s="41"/>
      <c r="C305" s="41"/>
      <c r="D305" s="43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</row>
    <row r="306" spans="1:18">
      <c r="A306" s="3"/>
      <c r="B306" s="41"/>
      <c r="C306" s="41"/>
      <c r="D306" s="43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</row>
    <row r="307" spans="1:18">
      <c r="A307" s="3"/>
      <c r="B307" s="41"/>
      <c r="C307" s="41"/>
      <c r="D307" s="43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</row>
    <row r="308" spans="1:18">
      <c r="A308" s="3"/>
      <c r="B308" s="41"/>
      <c r="C308" s="41"/>
      <c r="D308" s="43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</row>
    <row r="309" spans="1:18">
      <c r="A309" s="3"/>
      <c r="B309" s="41"/>
      <c r="C309" s="41"/>
      <c r="D309" s="43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</row>
    <row r="310" spans="1:18">
      <c r="A310" s="3"/>
      <c r="B310" s="41"/>
      <c r="C310" s="41"/>
      <c r="D310" s="43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</row>
    <row r="311" spans="1:18">
      <c r="A311" s="3"/>
      <c r="B311" s="41"/>
      <c r="C311" s="41"/>
      <c r="D311" s="43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</row>
    <row r="312" spans="1:18">
      <c r="A312" s="3"/>
      <c r="B312" s="41"/>
      <c r="C312" s="41"/>
      <c r="D312" s="43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</row>
    <row r="313" spans="1:18">
      <c r="A313" s="3"/>
      <c r="B313" s="41"/>
      <c r="C313" s="41"/>
      <c r="D313" s="43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</row>
    <row r="314" spans="1:18">
      <c r="A314" s="3"/>
      <c r="B314" s="41"/>
      <c r="C314" s="41"/>
      <c r="D314" s="43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</row>
    <row r="315" spans="1:18">
      <c r="A315" s="3"/>
      <c r="B315" s="41"/>
      <c r="C315" s="41"/>
      <c r="D315" s="43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</row>
    <row r="316" spans="1:18">
      <c r="A316" s="3"/>
      <c r="B316" s="41"/>
      <c r="C316" s="41"/>
      <c r="D316" s="43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</row>
    <row r="317" spans="1:18">
      <c r="A317" s="3"/>
      <c r="B317" s="41"/>
      <c r="C317" s="41"/>
      <c r="D317" s="43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</row>
    <row r="318" spans="1:18">
      <c r="A318" s="3"/>
      <c r="B318" s="41"/>
      <c r="C318" s="41"/>
      <c r="D318" s="43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</row>
    <row r="319" spans="1:18">
      <c r="A319" s="3"/>
      <c r="B319" s="41"/>
      <c r="C319" s="41"/>
      <c r="D319" s="43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</row>
    <row r="320" spans="1:18">
      <c r="A320" s="3"/>
      <c r="B320" s="41"/>
      <c r="C320" s="41"/>
      <c r="D320" s="43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</row>
    <row r="321" spans="1:18">
      <c r="A321" s="3"/>
      <c r="B321" s="41"/>
      <c r="C321" s="41"/>
      <c r="D321" s="43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</row>
    <row r="322" spans="1:18">
      <c r="A322" s="3"/>
      <c r="B322" s="41"/>
      <c r="C322" s="41"/>
      <c r="D322" s="43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</row>
    <row r="323" spans="1:18">
      <c r="A323" s="3"/>
      <c r="B323" s="41"/>
      <c r="C323" s="41"/>
      <c r="D323" s="43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</row>
    <row r="324" spans="1:18">
      <c r="A324" s="3"/>
      <c r="B324" s="41"/>
      <c r="C324" s="41"/>
      <c r="D324" s="43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</row>
    <row r="325" spans="1:18">
      <c r="A325" s="3"/>
      <c r="B325" s="41"/>
      <c r="C325" s="41"/>
      <c r="D325" s="43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</row>
    <row r="326" spans="1:18">
      <c r="A326" s="3"/>
      <c r="B326" s="41"/>
      <c r="C326" s="41"/>
      <c r="D326" s="43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</row>
    <row r="327" spans="1:18">
      <c r="A327" s="3"/>
      <c r="B327" s="41"/>
      <c r="C327" s="41"/>
      <c r="D327" s="43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</row>
    <row r="328" spans="1:18">
      <c r="A328" s="3"/>
      <c r="B328" s="41"/>
      <c r="C328" s="41"/>
      <c r="D328" s="43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</row>
    <row r="329" spans="1:18">
      <c r="A329" s="3"/>
      <c r="B329" s="41"/>
      <c r="C329" s="41"/>
      <c r="D329" s="43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</row>
    <row r="330" spans="1:18">
      <c r="A330" s="3"/>
      <c r="B330" s="41"/>
      <c r="C330" s="41"/>
      <c r="D330" s="43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</row>
    <row r="331" spans="1:18">
      <c r="A331" s="3"/>
      <c r="B331" s="41"/>
      <c r="C331" s="41"/>
      <c r="D331" s="43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</row>
    <row r="332" spans="1:18">
      <c r="A332" s="3"/>
      <c r="B332" s="41"/>
      <c r="C332" s="41"/>
      <c r="D332" s="43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</row>
    <row r="333" spans="1:18">
      <c r="A333" s="3"/>
      <c r="B333" s="41"/>
      <c r="C333" s="41"/>
      <c r="D333" s="43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</row>
    <row r="334" spans="1:18">
      <c r="A334" s="3"/>
      <c r="B334" s="41"/>
      <c r="C334" s="41"/>
      <c r="D334" s="43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</row>
    <row r="335" spans="1:18">
      <c r="A335" s="3"/>
      <c r="B335" s="41"/>
      <c r="C335" s="41"/>
      <c r="D335" s="43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</row>
    <row r="336" spans="1:18">
      <c r="A336" s="3"/>
      <c r="B336" s="41"/>
      <c r="C336" s="41"/>
      <c r="D336" s="43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</row>
    <row r="337" spans="1:18">
      <c r="A337" s="3"/>
      <c r="B337" s="41"/>
      <c r="C337" s="41"/>
      <c r="D337" s="43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</row>
    <row r="338" spans="1:18">
      <c r="A338" s="3"/>
      <c r="B338" s="41"/>
      <c r="C338" s="41"/>
      <c r="D338" s="43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</row>
    <row r="339" spans="1:18">
      <c r="A339" s="3"/>
      <c r="B339" s="41"/>
      <c r="C339" s="41"/>
      <c r="D339" s="43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</row>
    <row r="340" spans="1:18">
      <c r="A340" s="3"/>
      <c r="B340" s="41"/>
      <c r="C340" s="41"/>
      <c r="D340" s="43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</row>
    <row r="341" spans="1:18">
      <c r="A341" s="3"/>
      <c r="B341" s="41"/>
      <c r="C341" s="41"/>
      <c r="D341" s="43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</row>
    <row r="342" spans="1:18">
      <c r="A342" s="3"/>
      <c r="B342" s="41"/>
      <c r="C342" s="41"/>
      <c r="D342" s="43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</row>
    <row r="343" spans="1:18">
      <c r="A343" s="3"/>
      <c r="B343" s="41"/>
      <c r="C343" s="41"/>
      <c r="D343" s="43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</row>
    <row r="344" spans="1:18">
      <c r="A344" s="3"/>
      <c r="B344" s="41"/>
      <c r="C344" s="41"/>
      <c r="D344" s="43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</row>
    <row r="345" spans="1:18">
      <c r="A345" s="3"/>
      <c r="B345" s="41"/>
      <c r="C345" s="41"/>
      <c r="D345" s="43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</row>
    <row r="346" spans="1:18">
      <c r="A346" s="3"/>
      <c r="B346" s="41"/>
      <c r="C346" s="41"/>
      <c r="D346" s="43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</row>
    <row r="347" spans="1:18">
      <c r="A347" s="3"/>
      <c r="B347" s="41"/>
      <c r="C347" s="41"/>
      <c r="D347" s="43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</row>
    <row r="348" spans="1:18">
      <c r="A348" s="3"/>
      <c r="B348" s="41"/>
      <c r="C348" s="41"/>
      <c r="D348" s="43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</row>
    <row r="349" spans="1:18">
      <c r="A349" s="3"/>
      <c r="B349" s="41"/>
      <c r="C349" s="41"/>
      <c r="D349" s="43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</row>
    <row r="350" spans="1:18">
      <c r="A350" s="3"/>
      <c r="B350" s="41"/>
      <c r="C350" s="41"/>
      <c r="D350" s="43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</row>
    <row r="351" spans="1:18">
      <c r="A351" s="3"/>
      <c r="B351" s="41"/>
      <c r="C351" s="41"/>
      <c r="D351" s="43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</row>
    <row r="352" spans="1:18">
      <c r="A352" s="3"/>
      <c r="B352" s="41"/>
      <c r="C352" s="41"/>
      <c r="D352" s="43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</row>
    <row r="353" spans="1:18">
      <c r="A353" s="3"/>
      <c r="B353" s="41"/>
      <c r="C353" s="41"/>
      <c r="D353" s="43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</row>
    <row r="354" spans="1:18">
      <c r="A354" s="3"/>
      <c r="B354" s="41"/>
      <c r="C354" s="41"/>
      <c r="D354" s="43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</row>
    <row r="355" spans="1:18">
      <c r="A355" s="3"/>
      <c r="B355" s="41"/>
      <c r="C355" s="41"/>
      <c r="D355" s="43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</row>
    <row r="356" spans="1:18">
      <c r="A356" s="3"/>
      <c r="B356" s="41"/>
      <c r="C356" s="41"/>
      <c r="D356" s="43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</row>
    <row r="357" spans="1:18">
      <c r="A357" s="3"/>
      <c r="B357" s="41"/>
      <c r="C357" s="41"/>
      <c r="D357" s="43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</row>
    <row r="358" spans="1:18">
      <c r="A358" s="3"/>
      <c r="B358" s="41"/>
      <c r="C358" s="41"/>
      <c r="D358" s="43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</row>
    <row r="359" spans="1:18">
      <c r="A359" s="3"/>
      <c r="B359" s="41"/>
      <c r="C359" s="41"/>
      <c r="D359" s="43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</row>
    <row r="360" spans="1:18">
      <c r="A360" s="3"/>
      <c r="B360" s="41"/>
      <c r="C360" s="41"/>
      <c r="D360" s="43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</row>
    <row r="361" spans="1:18">
      <c r="A361" s="3"/>
      <c r="B361" s="41"/>
      <c r="C361" s="41"/>
      <c r="D361" s="43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</row>
    <row r="362" spans="1:18">
      <c r="A362" s="3"/>
      <c r="B362" s="41"/>
      <c r="C362" s="41"/>
      <c r="D362" s="43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</row>
    <row r="363" spans="1:18">
      <c r="A363" s="3"/>
      <c r="B363" s="41"/>
      <c r="C363" s="41"/>
      <c r="D363" s="43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</row>
    <row r="364" spans="1:18">
      <c r="A364" s="3"/>
      <c r="B364" s="41"/>
      <c r="C364" s="41"/>
      <c r="D364" s="43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</row>
    <row r="365" spans="1:18">
      <c r="A365" s="3"/>
      <c r="B365" s="41"/>
      <c r="C365" s="41"/>
      <c r="D365" s="43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</row>
    <row r="366" spans="1:18">
      <c r="A366" s="3"/>
      <c r="B366" s="41"/>
      <c r="C366" s="41"/>
      <c r="D366" s="43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</row>
    <row r="367" spans="1:18">
      <c r="A367" s="3"/>
      <c r="B367" s="41"/>
      <c r="C367" s="41"/>
      <c r="D367" s="43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</row>
    <row r="368" spans="1:18">
      <c r="A368" s="3"/>
      <c r="B368" s="41"/>
      <c r="C368" s="41"/>
      <c r="D368" s="43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</row>
    <row r="369" spans="1:18">
      <c r="A369" s="3"/>
      <c r="B369" s="41"/>
      <c r="C369" s="41"/>
      <c r="D369" s="43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</row>
    <row r="370" spans="1:18">
      <c r="A370" s="3"/>
      <c r="B370" s="41"/>
      <c r="C370" s="41"/>
      <c r="D370" s="43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</row>
    <row r="371" spans="1:18">
      <c r="A371" s="3"/>
      <c r="B371" s="41"/>
      <c r="C371" s="41"/>
      <c r="D371" s="43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</row>
    <row r="372" spans="1:18">
      <c r="A372" s="3"/>
      <c r="B372" s="41"/>
      <c r="C372" s="41"/>
      <c r="D372" s="43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</row>
    <row r="373" spans="1:18">
      <c r="A373" s="3"/>
      <c r="B373" s="41"/>
      <c r="C373" s="41"/>
      <c r="D373" s="43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</row>
    <row r="374" spans="1:18">
      <c r="A374" s="3"/>
      <c r="B374" s="41"/>
      <c r="C374" s="41"/>
      <c r="D374" s="43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</row>
    <row r="375" spans="1:18">
      <c r="A375" s="3"/>
      <c r="B375" s="41"/>
      <c r="C375" s="41"/>
      <c r="D375" s="43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</row>
    <row r="376" spans="1:18">
      <c r="A376" s="3"/>
      <c r="B376" s="41"/>
      <c r="C376" s="41"/>
      <c r="D376" s="43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</row>
    <row r="377" spans="1:18">
      <c r="A377" s="3"/>
      <c r="B377" s="41"/>
      <c r="C377" s="41"/>
      <c r="D377" s="43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</row>
    <row r="378" spans="1:18">
      <c r="A378" s="3"/>
      <c r="B378" s="41"/>
      <c r="C378" s="41"/>
      <c r="D378" s="43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</row>
    <row r="379" spans="1:18">
      <c r="A379" s="3"/>
      <c r="B379" s="41"/>
      <c r="C379" s="41"/>
      <c r="D379" s="43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</row>
    <row r="380" spans="1:18">
      <c r="A380" s="3"/>
      <c r="B380" s="41"/>
      <c r="C380" s="41"/>
      <c r="D380" s="43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</row>
    <row r="381" spans="1:18">
      <c r="A381" s="3"/>
      <c r="B381" s="41"/>
      <c r="C381" s="41"/>
      <c r="D381" s="43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</row>
    <row r="382" spans="1:18">
      <c r="A382" s="3"/>
      <c r="B382" s="41"/>
      <c r="C382" s="41"/>
      <c r="D382" s="43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</row>
    <row r="383" spans="1:18">
      <c r="A383" s="3"/>
      <c r="B383" s="41"/>
      <c r="C383" s="41"/>
      <c r="D383" s="43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</row>
    <row r="384" spans="1:18">
      <c r="A384" s="3"/>
      <c r="B384" s="41"/>
      <c r="C384" s="41"/>
      <c r="D384" s="43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</row>
    <row r="385" spans="1:18">
      <c r="A385" s="3"/>
      <c r="B385" s="41"/>
      <c r="C385" s="41"/>
      <c r="D385" s="43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</row>
    <row r="386" spans="1:18">
      <c r="A386" s="3"/>
      <c r="B386" s="41"/>
      <c r="C386" s="41"/>
      <c r="D386" s="43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</row>
    <row r="387" spans="1:18">
      <c r="A387" s="3"/>
      <c r="B387" s="41"/>
      <c r="C387" s="41"/>
      <c r="D387" s="43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</row>
    <row r="388" spans="1:18">
      <c r="A388" s="3"/>
      <c r="B388" s="41"/>
      <c r="C388" s="41"/>
      <c r="D388" s="43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</row>
    <row r="389" spans="1:18">
      <c r="A389" s="3"/>
      <c r="B389" s="41"/>
      <c r="C389" s="41"/>
      <c r="D389" s="43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</row>
    <row r="390" spans="1:18">
      <c r="A390" s="3"/>
      <c r="B390" s="41"/>
      <c r="C390" s="41"/>
      <c r="D390" s="43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</row>
    <row r="391" spans="1:18">
      <c r="A391" s="3"/>
      <c r="B391" s="41"/>
      <c r="C391" s="41"/>
      <c r="D391" s="43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</row>
    <row r="392" spans="1:18">
      <c r="A392" s="3"/>
      <c r="B392" s="41"/>
      <c r="C392" s="41"/>
      <c r="D392" s="43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</row>
    <row r="393" spans="1:18">
      <c r="A393" s="3"/>
      <c r="B393" s="41"/>
      <c r="C393" s="41"/>
      <c r="D393" s="43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</row>
    <row r="394" spans="1:18">
      <c r="A394" s="3"/>
      <c r="B394" s="41"/>
      <c r="C394" s="41"/>
      <c r="D394" s="43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</row>
    <row r="395" spans="1:18">
      <c r="A395" s="3"/>
      <c r="B395" s="41"/>
      <c r="C395" s="41"/>
      <c r="D395" s="43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</row>
    <row r="396" spans="1:18">
      <c r="A396" s="3"/>
      <c r="B396" s="41"/>
      <c r="C396" s="41"/>
      <c r="D396" s="43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</row>
    <row r="397" spans="1:18">
      <c r="A397" s="3"/>
      <c r="B397" s="41"/>
      <c r="C397" s="41"/>
      <c r="D397" s="43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</row>
    <row r="398" spans="1:18">
      <c r="A398" s="3"/>
      <c r="B398" s="41"/>
      <c r="C398" s="41"/>
      <c r="D398" s="43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</row>
    <row r="399" spans="1:18">
      <c r="A399" s="3"/>
      <c r="B399" s="41"/>
      <c r="C399" s="41"/>
      <c r="D399" s="43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</row>
    <row r="400" spans="1:18">
      <c r="A400" s="3"/>
      <c r="B400" s="41"/>
      <c r="C400" s="41"/>
      <c r="D400" s="43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</row>
    <row r="401" spans="1:18">
      <c r="A401" s="3"/>
      <c r="B401" s="41"/>
      <c r="C401" s="41"/>
      <c r="D401" s="43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</row>
    <row r="402" spans="1:18">
      <c r="A402" s="3"/>
      <c r="B402" s="41"/>
      <c r="C402" s="41"/>
      <c r="D402" s="43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</row>
    <row r="403" spans="1:18">
      <c r="A403" s="3"/>
      <c r="B403" s="41"/>
      <c r="C403" s="41"/>
      <c r="D403" s="43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</row>
    <row r="404" spans="1:18">
      <c r="A404" s="3"/>
      <c r="B404" s="41"/>
      <c r="C404" s="41"/>
      <c r="D404" s="43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</row>
    <row r="405" spans="1:18">
      <c r="A405" s="3"/>
      <c r="B405" s="41"/>
      <c r="C405" s="41"/>
      <c r="D405" s="43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</row>
    <row r="406" spans="1:18">
      <c r="A406" s="3"/>
      <c r="B406" s="41"/>
      <c r="C406" s="41"/>
      <c r="D406" s="43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</row>
    <row r="407" spans="1:18">
      <c r="A407" s="3"/>
      <c r="B407" s="41"/>
      <c r="C407" s="41"/>
      <c r="D407" s="43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</row>
    <row r="408" spans="1:18">
      <c r="A408" s="3"/>
      <c r="B408" s="41"/>
      <c r="C408" s="41"/>
      <c r="D408" s="43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</row>
    <row r="409" spans="1:18">
      <c r="A409" s="3"/>
      <c r="B409" s="41"/>
      <c r="C409" s="41"/>
      <c r="D409" s="43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</row>
    <row r="410" spans="1:18">
      <c r="A410" s="3"/>
      <c r="B410" s="41"/>
      <c r="C410" s="41"/>
      <c r="D410" s="43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</row>
    <row r="411" spans="1:18">
      <c r="A411" s="3"/>
      <c r="B411" s="41"/>
      <c r="C411" s="41"/>
      <c r="D411" s="43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</row>
    <row r="412" spans="1:18">
      <c r="A412" s="3"/>
      <c r="B412" s="41"/>
      <c r="C412" s="41"/>
      <c r="D412" s="43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</row>
    <row r="413" spans="1:18">
      <c r="A413" s="3"/>
      <c r="B413" s="41"/>
      <c r="C413" s="41"/>
      <c r="D413" s="43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</row>
    <row r="414" spans="1:18">
      <c r="A414" s="3"/>
      <c r="B414" s="41"/>
      <c r="C414" s="41"/>
      <c r="D414" s="43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</row>
    <row r="415" spans="1:18">
      <c r="A415" s="3"/>
      <c r="B415" s="41"/>
      <c r="C415" s="41"/>
      <c r="D415" s="43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</row>
    <row r="416" spans="1:18">
      <c r="A416" s="3"/>
      <c r="B416" s="41"/>
      <c r="C416" s="41"/>
      <c r="D416" s="43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</row>
    <row r="417" spans="1:18">
      <c r="A417" s="3"/>
      <c r="B417" s="41"/>
      <c r="C417" s="41"/>
      <c r="D417" s="43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</row>
    <row r="418" spans="1:18">
      <c r="A418" s="3"/>
      <c r="B418" s="41"/>
      <c r="C418" s="41"/>
      <c r="D418" s="43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</row>
    <row r="419" spans="1:18">
      <c r="A419" s="3"/>
      <c r="B419" s="41"/>
      <c r="C419" s="41"/>
      <c r="D419" s="43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</row>
    <row r="420" spans="1:18">
      <c r="A420" s="3"/>
      <c r="B420" s="41"/>
      <c r="C420" s="41"/>
      <c r="D420" s="43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</row>
    <row r="421" spans="1:18">
      <c r="A421" s="3"/>
      <c r="B421" s="41"/>
      <c r="C421" s="41"/>
      <c r="D421" s="43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</row>
    <row r="422" spans="1:18">
      <c r="A422" s="3"/>
      <c r="B422" s="41"/>
      <c r="C422" s="41"/>
      <c r="D422" s="43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</row>
    <row r="423" spans="1:18">
      <c r="A423" s="3"/>
      <c r="B423" s="41"/>
      <c r="C423" s="41"/>
      <c r="D423" s="43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</row>
    <row r="424" spans="1:18">
      <c r="A424" s="3"/>
      <c r="B424" s="41"/>
      <c r="C424" s="41"/>
      <c r="D424" s="43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</row>
    <row r="425" spans="1:18">
      <c r="A425" s="3"/>
      <c r="B425" s="41"/>
      <c r="C425" s="41"/>
      <c r="D425" s="43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</row>
    <row r="426" spans="1:18">
      <c r="A426" s="3"/>
      <c r="B426" s="41"/>
      <c r="C426" s="41"/>
      <c r="D426" s="43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</row>
    <row r="427" spans="1:18">
      <c r="A427" s="3"/>
      <c r="B427" s="41"/>
      <c r="C427" s="41"/>
      <c r="D427" s="43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</row>
    <row r="428" spans="1:18">
      <c r="A428" s="3"/>
      <c r="B428" s="41"/>
      <c r="C428" s="41"/>
      <c r="D428" s="43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</row>
    <row r="429" spans="1:18">
      <c r="A429" s="3"/>
      <c r="B429" s="41"/>
      <c r="C429" s="41"/>
      <c r="D429" s="43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</row>
    <row r="430" spans="1:18">
      <c r="A430" s="3"/>
      <c r="B430" s="41"/>
      <c r="C430" s="41"/>
      <c r="D430" s="43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</row>
    <row r="431" spans="1:18">
      <c r="A431" s="3"/>
      <c r="B431" s="41"/>
      <c r="C431" s="41"/>
      <c r="D431" s="43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</row>
    <row r="432" spans="1:18">
      <c r="A432" s="3"/>
      <c r="B432" s="41"/>
      <c r="C432" s="41"/>
      <c r="D432" s="43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</row>
    <row r="433" spans="1:18">
      <c r="A433" s="3"/>
      <c r="B433" s="41"/>
      <c r="C433" s="41"/>
      <c r="D433" s="43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</row>
    <row r="434" spans="1:18">
      <c r="A434" s="3"/>
      <c r="B434" s="41"/>
      <c r="C434" s="41"/>
      <c r="D434" s="43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</row>
    <row r="435" spans="1:18">
      <c r="A435" s="3"/>
      <c r="B435" s="41"/>
      <c r="C435" s="41"/>
      <c r="D435" s="43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</row>
    <row r="436" spans="1:18">
      <c r="A436" s="3"/>
      <c r="B436" s="41"/>
      <c r="C436" s="41"/>
      <c r="D436" s="43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</row>
    <row r="437" spans="1:18">
      <c r="A437" s="3"/>
      <c r="B437" s="41"/>
      <c r="C437" s="41"/>
      <c r="D437" s="43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</row>
    <row r="438" spans="1:18">
      <c r="A438" s="3"/>
      <c r="B438" s="41"/>
      <c r="C438" s="41"/>
      <c r="D438" s="43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</row>
    <row r="439" spans="1:18">
      <c r="A439" s="3"/>
      <c r="B439" s="41"/>
      <c r="C439" s="41"/>
      <c r="D439" s="43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</row>
    <row r="440" spans="1:18">
      <c r="A440" s="3"/>
      <c r="B440" s="41"/>
      <c r="C440" s="41"/>
      <c r="D440" s="43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</row>
    <row r="441" spans="1:18">
      <c r="A441" s="3"/>
      <c r="B441" s="41"/>
      <c r="C441" s="41"/>
      <c r="D441" s="43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</row>
    <row r="442" spans="1:18">
      <c r="A442" s="3"/>
      <c r="B442" s="41"/>
      <c r="C442" s="41"/>
      <c r="D442" s="43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</row>
    <row r="443" spans="1:18">
      <c r="A443" s="3"/>
      <c r="B443" s="41"/>
      <c r="C443" s="41"/>
      <c r="D443" s="43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</row>
    <row r="444" spans="1:18">
      <c r="A444" s="3"/>
      <c r="B444" s="41"/>
      <c r="C444" s="41"/>
      <c r="D444" s="43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</row>
    <row r="445" spans="1:18">
      <c r="A445" s="3"/>
      <c r="B445" s="41"/>
      <c r="C445" s="41"/>
      <c r="D445" s="43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</row>
    <row r="446" spans="1:18">
      <c r="A446" s="3"/>
      <c r="B446" s="41"/>
      <c r="C446" s="41"/>
      <c r="D446" s="43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</row>
    <row r="447" spans="1:18">
      <c r="A447" s="3"/>
      <c r="B447" s="41"/>
      <c r="C447" s="41"/>
      <c r="D447" s="43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</row>
    <row r="448" spans="1:18">
      <c r="A448" s="3"/>
      <c r="B448" s="41"/>
      <c r="C448" s="41"/>
      <c r="D448" s="43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</row>
    <row r="449" spans="1:18">
      <c r="A449" s="3"/>
      <c r="B449" s="41"/>
      <c r="C449" s="41"/>
      <c r="D449" s="43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</row>
    <row r="450" spans="1:18">
      <c r="A450" s="3"/>
      <c r="B450" s="41"/>
      <c r="C450" s="41"/>
      <c r="D450" s="43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</row>
    <row r="451" spans="1:18">
      <c r="A451" s="3"/>
      <c r="B451" s="41"/>
      <c r="C451" s="41"/>
      <c r="D451" s="43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</row>
    <row r="452" spans="1:18">
      <c r="A452" s="3"/>
      <c r="B452" s="41"/>
      <c r="C452" s="41"/>
      <c r="D452" s="43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</row>
    <row r="453" spans="1:18">
      <c r="A453" s="3"/>
      <c r="B453" s="41"/>
      <c r="C453" s="41"/>
      <c r="D453" s="43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</row>
    <row r="454" spans="1:18">
      <c r="A454" s="3"/>
      <c r="B454" s="41"/>
      <c r="C454" s="41"/>
      <c r="D454" s="43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</row>
    <row r="455" spans="1:18">
      <c r="A455" s="3"/>
      <c r="B455" s="41"/>
      <c r="C455" s="41"/>
      <c r="D455" s="43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</row>
    <row r="456" spans="1:18">
      <c r="A456" s="3"/>
      <c r="B456" s="41"/>
      <c r="C456" s="41"/>
      <c r="D456" s="43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</row>
    <row r="457" spans="1:18">
      <c r="A457" s="3"/>
      <c r="B457" s="41"/>
      <c r="C457" s="41"/>
      <c r="D457" s="43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</row>
    <row r="458" spans="1:18">
      <c r="A458" s="3"/>
      <c r="B458" s="41"/>
      <c r="C458" s="41"/>
      <c r="D458" s="43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</row>
    <row r="459" spans="1:18">
      <c r="A459" s="3"/>
      <c r="B459" s="41"/>
      <c r="C459" s="41"/>
      <c r="D459" s="43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</row>
    <row r="460" spans="1:18">
      <c r="A460" s="3"/>
      <c r="B460" s="41"/>
      <c r="C460" s="41"/>
      <c r="D460" s="43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</row>
    <row r="461" spans="1:18">
      <c r="A461" s="3"/>
      <c r="B461" s="41"/>
      <c r="C461" s="41"/>
      <c r="D461" s="43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</row>
    <row r="462" spans="1:18">
      <c r="A462" s="3"/>
      <c r="B462" s="41"/>
      <c r="C462" s="41"/>
      <c r="D462" s="43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</row>
    <row r="463" spans="1:18">
      <c r="A463" s="3"/>
      <c r="B463" s="41"/>
      <c r="C463" s="41"/>
      <c r="D463" s="43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</row>
    <row r="464" spans="1:18">
      <c r="A464" s="3"/>
      <c r="B464" s="41"/>
      <c r="C464" s="41"/>
      <c r="D464" s="43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</row>
    <row r="465" spans="1:18">
      <c r="A465" s="3"/>
      <c r="B465" s="41"/>
      <c r="C465" s="41"/>
      <c r="D465" s="43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</row>
    <row r="466" spans="1:18">
      <c r="A466" s="3"/>
      <c r="B466" s="41"/>
      <c r="C466" s="41"/>
      <c r="D466" s="43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</row>
    <row r="467" spans="1:18">
      <c r="A467" s="3"/>
      <c r="B467" s="41"/>
      <c r="C467" s="41"/>
      <c r="D467" s="43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</row>
    <row r="468" spans="1:18">
      <c r="A468" s="3"/>
      <c r="B468" s="41"/>
      <c r="C468" s="41"/>
      <c r="D468" s="43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</row>
    <row r="469" spans="1:18">
      <c r="A469" s="3"/>
      <c r="B469" s="41"/>
      <c r="C469" s="41"/>
      <c r="D469" s="43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</row>
    <row r="470" spans="1:18">
      <c r="A470" s="3"/>
      <c r="B470" s="41"/>
      <c r="C470" s="41"/>
      <c r="D470" s="43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</row>
    <row r="471" spans="1:18">
      <c r="A471" s="3"/>
      <c r="B471" s="41"/>
      <c r="C471" s="41"/>
      <c r="D471" s="43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</row>
    <row r="472" spans="1:18">
      <c r="A472" s="3"/>
      <c r="B472" s="41"/>
      <c r="C472" s="41"/>
      <c r="D472" s="43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</row>
    <row r="473" spans="1:18">
      <c r="A473" s="3"/>
      <c r="B473" s="41"/>
      <c r="C473" s="41"/>
      <c r="D473" s="43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</row>
    <row r="474" spans="1:18">
      <c r="A474" s="3"/>
      <c r="B474" s="41"/>
      <c r="C474" s="41"/>
      <c r="D474" s="43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</row>
    <row r="475" spans="1:18">
      <c r="A475" s="3"/>
      <c r="B475" s="41"/>
      <c r="C475" s="41"/>
      <c r="D475" s="43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</row>
    <row r="476" spans="1:18">
      <c r="A476" s="3"/>
      <c r="B476" s="41"/>
      <c r="C476" s="41"/>
      <c r="D476" s="43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</row>
    <row r="477" spans="1:18">
      <c r="A477" s="3"/>
      <c r="B477" s="41"/>
      <c r="C477" s="41"/>
      <c r="D477" s="43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</row>
    <row r="478" spans="1:18">
      <c r="A478" s="3"/>
      <c r="B478" s="41"/>
      <c r="C478" s="41"/>
      <c r="D478" s="43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</row>
    <row r="479" spans="1:18">
      <c r="A479" s="3"/>
      <c r="B479" s="41"/>
      <c r="C479" s="41"/>
      <c r="D479" s="43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</row>
    <row r="480" spans="1:18">
      <c r="A480" s="3"/>
      <c r="B480" s="41"/>
      <c r="C480" s="41"/>
      <c r="D480" s="43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</row>
    <row r="481" spans="1:18">
      <c r="A481" s="3"/>
      <c r="B481" s="41"/>
      <c r="C481" s="41"/>
      <c r="D481" s="43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</row>
    <row r="482" spans="1:18">
      <c r="A482" s="3"/>
      <c r="B482" s="41"/>
      <c r="C482" s="41"/>
      <c r="D482" s="43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</row>
    <row r="483" spans="1:18">
      <c r="A483" s="3"/>
      <c r="B483" s="41"/>
      <c r="C483" s="41"/>
      <c r="D483" s="43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</row>
    <row r="484" spans="1:18">
      <c r="A484" s="3"/>
      <c r="B484" s="41"/>
      <c r="C484" s="41"/>
      <c r="D484" s="43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</row>
    <row r="485" spans="1:18">
      <c r="A485" s="3"/>
      <c r="B485" s="41"/>
      <c r="C485" s="41"/>
      <c r="D485" s="43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</row>
    <row r="486" spans="1:18">
      <c r="A486" s="3"/>
      <c r="B486" s="41"/>
      <c r="C486" s="41"/>
      <c r="D486" s="43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</row>
    <row r="487" spans="1:18">
      <c r="A487" s="3"/>
      <c r="B487" s="41"/>
      <c r="C487" s="41"/>
      <c r="D487" s="43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</row>
    <row r="488" spans="1:18">
      <c r="A488" s="3"/>
      <c r="B488" s="41"/>
      <c r="C488" s="41"/>
      <c r="D488" s="43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</row>
    <row r="489" spans="1:18">
      <c r="A489" s="3"/>
      <c r="B489" s="41"/>
      <c r="C489" s="41"/>
      <c r="D489" s="43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</row>
    <row r="490" spans="1:18">
      <c r="A490" s="3"/>
      <c r="B490" s="41"/>
      <c r="C490" s="41"/>
      <c r="D490" s="43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</row>
    <row r="491" spans="1:18">
      <c r="A491" s="3"/>
      <c r="B491" s="41"/>
      <c r="C491" s="41"/>
      <c r="D491" s="43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</row>
    <row r="492" spans="1:18">
      <c r="A492" s="3"/>
      <c r="B492" s="41"/>
      <c r="C492" s="41"/>
      <c r="D492" s="43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</row>
    <row r="493" spans="1:18">
      <c r="A493" s="3"/>
      <c r="B493" s="41"/>
      <c r="C493" s="41"/>
      <c r="D493" s="43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</row>
    <row r="494" spans="1:18">
      <c r="A494" s="3"/>
      <c r="B494" s="41"/>
      <c r="C494" s="41"/>
      <c r="D494" s="43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</row>
    <row r="495" spans="1:18">
      <c r="A495" s="3"/>
      <c r="B495" s="41"/>
      <c r="C495" s="41"/>
      <c r="D495" s="43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</row>
    <row r="496" spans="1:18">
      <c r="A496" s="3"/>
      <c r="B496" s="41"/>
      <c r="C496" s="41"/>
      <c r="D496" s="43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</row>
    <row r="497" spans="1:18">
      <c r="A497" s="3"/>
      <c r="B497" s="41"/>
      <c r="C497" s="41"/>
      <c r="D497" s="43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</row>
    <row r="498" spans="1:18">
      <c r="A498" s="3"/>
      <c r="B498" s="41"/>
      <c r="C498" s="41"/>
      <c r="D498" s="43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</row>
    <row r="499" spans="1:18">
      <c r="A499" s="3"/>
      <c r="B499" s="41"/>
      <c r="C499" s="41"/>
      <c r="D499" s="43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</row>
    <row r="500" spans="1:18">
      <c r="A500" s="3"/>
      <c r="B500" s="41"/>
      <c r="C500" s="41"/>
      <c r="D500" s="43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</row>
    <row r="501" spans="1:18">
      <c r="A501" s="3"/>
      <c r="B501" s="41"/>
      <c r="C501" s="41"/>
      <c r="D501" s="43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</row>
    <row r="502" spans="1:18">
      <c r="A502" s="3"/>
      <c r="B502" s="41"/>
      <c r="C502" s="41"/>
      <c r="D502" s="43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</row>
    <row r="503" spans="1:18">
      <c r="A503" s="3"/>
      <c r="B503" s="41"/>
      <c r="C503" s="41"/>
      <c r="D503" s="43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</row>
    <row r="504" spans="1:18">
      <c r="A504" s="3"/>
      <c r="B504" s="41"/>
      <c r="C504" s="41"/>
      <c r="D504" s="43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</row>
    <row r="505" spans="1:18">
      <c r="A505" s="3"/>
      <c r="B505" s="41"/>
      <c r="C505" s="41"/>
      <c r="D505" s="43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</row>
    <row r="506" spans="1:18">
      <c r="A506" s="3"/>
      <c r="B506" s="41"/>
      <c r="C506" s="41"/>
      <c r="D506" s="43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</row>
    <row r="507" spans="1:18">
      <c r="A507" s="3"/>
      <c r="B507" s="41"/>
      <c r="C507" s="41"/>
      <c r="D507" s="43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</row>
    <row r="508" spans="1:18">
      <c r="A508" s="3"/>
      <c r="B508" s="41"/>
      <c r="C508" s="41"/>
      <c r="D508" s="43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</row>
    <row r="509" spans="1:18">
      <c r="A509" s="3"/>
      <c r="B509" s="41"/>
      <c r="C509" s="41"/>
      <c r="D509" s="43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</row>
    <row r="510" spans="1:18">
      <c r="A510" s="3"/>
      <c r="B510" s="41"/>
      <c r="C510" s="41"/>
      <c r="D510" s="43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</row>
    <row r="511" spans="1:18">
      <c r="A511" s="3"/>
      <c r="B511" s="41"/>
      <c r="C511" s="41"/>
      <c r="D511" s="43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</row>
    <row r="512" spans="1:18">
      <c r="A512" s="3"/>
      <c r="B512" s="41"/>
      <c r="C512" s="41"/>
      <c r="D512" s="43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</row>
    <row r="513" spans="1:18">
      <c r="A513" s="3"/>
      <c r="B513" s="41"/>
      <c r="C513" s="41"/>
      <c r="D513" s="43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</row>
    <row r="514" spans="1:18">
      <c r="A514" s="3"/>
      <c r="B514" s="41"/>
      <c r="C514" s="41"/>
      <c r="D514" s="43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</row>
    <row r="515" spans="1:18">
      <c r="A515" s="3"/>
      <c r="B515" s="41"/>
      <c r="C515" s="41"/>
      <c r="D515" s="43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</row>
    <row r="516" spans="1:18">
      <c r="A516" s="3"/>
      <c r="B516" s="41"/>
      <c r="C516" s="41"/>
      <c r="D516" s="43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</row>
    <row r="517" spans="1:18">
      <c r="A517" s="3"/>
      <c r="B517" s="41"/>
      <c r="C517" s="41"/>
      <c r="D517" s="43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</row>
    <row r="518" spans="1:18">
      <c r="A518" s="3"/>
      <c r="B518" s="41"/>
      <c r="C518" s="41"/>
      <c r="D518" s="43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</row>
    <row r="519" spans="1:18">
      <c r="A519" s="3"/>
      <c r="B519" s="41"/>
      <c r="C519" s="41"/>
      <c r="D519" s="43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</row>
    <row r="520" spans="1:18">
      <c r="A520" s="3"/>
      <c r="B520" s="41"/>
      <c r="C520" s="41"/>
      <c r="D520" s="43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</row>
    <row r="521" spans="1:18">
      <c r="A521" s="3"/>
      <c r="B521" s="41"/>
      <c r="C521" s="41"/>
      <c r="D521" s="43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</row>
    <row r="522" spans="1:18">
      <c r="A522" s="3"/>
      <c r="B522" s="41"/>
      <c r="C522" s="41"/>
      <c r="D522" s="43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</row>
    <row r="523" spans="1:18">
      <c r="A523" s="3"/>
      <c r="B523" s="41"/>
      <c r="C523" s="41"/>
      <c r="D523" s="43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</row>
    <row r="524" spans="1:18">
      <c r="A524" s="3"/>
      <c r="B524" s="41"/>
      <c r="C524" s="41"/>
      <c r="D524" s="43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</row>
    <row r="525" spans="1:18">
      <c r="A525" s="3"/>
      <c r="B525" s="41"/>
      <c r="C525" s="41"/>
      <c r="D525" s="43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</row>
    <row r="526" spans="1:18">
      <c r="A526" s="3"/>
      <c r="B526" s="41"/>
      <c r="C526" s="41"/>
      <c r="D526" s="43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</row>
    <row r="527" spans="1:18">
      <c r="A527" s="3"/>
      <c r="B527" s="41"/>
      <c r="C527" s="41"/>
      <c r="D527" s="43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</row>
    <row r="528" spans="1:18">
      <c r="A528" s="3"/>
      <c r="B528" s="41"/>
      <c r="C528" s="41"/>
      <c r="D528" s="43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</row>
    <row r="529" spans="1:18">
      <c r="A529" s="3"/>
      <c r="B529" s="41"/>
      <c r="C529" s="41"/>
      <c r="D529" s="43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</row>
    <row r="530" spans="1:18">
      <c r="A530" s="3"/>
      <c r="B530" s="41"/>
      <c r="C530" s="41"/>
      <c r="D530" s="43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</row>
    <row r="531" spans="1:18">
      <c r="A531" s="3"/>
      <c r="B531" s="41"/>
      <c r="C531" s="41"/>
      <c r="D531" s="43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</row>
    <row r="532" spans="1:18">
      <c r="A532" s="3"/>
      <c r="B532" s="41"/>
      <c r="C532" s="41"/>
      <c r="D532" s="43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</row>
    <row r="533" spans="1:18">
      <c r="A533" s="3"/>
      <c r="B533" s="41"/>
      <c r="C533" s="41"/>
      <c r="D533" s="43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</row>
    <row r="534" spans="1:18">
      <c r="A534" s="3"/>
      <c r="B534" s="41"/>
      <c r="C534" s="41"/>
      <c r="D534" s="43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</row>
    <row r="535" spans="1:18">
      <c r="A535" s="3"/>
      <c r="B535" s="41"/>
      <c r="C535" s="41"/>
      <c r="D535" s="43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</row>
    <row r="536" spans="1:18">
      <c r="A536" s="3"/>
      <c r="B536" s="41"/>
      <c r="C536" s="41"/>
      <c r="D536" s="43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</row>
    <row r="537" spans="1:18">
      <c r="A537" s="3"/>
      <c r="B537" s="41"/>
      <c r="C537" s="41"/>
      <c r="D537" s="43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</row>
    <row r="538" spans="1:18">
      <c r="A538" s="3"/>
      <c r="B538" s="41"/>
      <c r="C538" s="41"/>
      <c r="D538" s="43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</row>
    <row r="539" spans="1:18">
      <c r="A539" s="3"/>
      <c r="B539" s="41"/>
      <c r="C539" s="41"/>
      <c r="D539" s="43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</row>
    <row r="540" spans="1:18">
      <c r="A540" s="3"/>
      <c r="B540" s="41"/>
      <c r="C540" s="41"/>
      <c r="D540" s="43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</row>
    <row r="541" spans="1:18">
      <c r="A541" s="3"/>
      <c r="B541" s="41"/>
      <c r="C541" s="41"/>
      <c r="D541" s="43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</row>
    <row r="542" spans="1:18">
      <c r="A542" s="3"/>
      <c r="B542" s="41"/>
      <c r="C542" s="41"/>
      <c r="D542" s="43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</row>
    <row r="543" spans="1:18">
      <c r="A543" s="3"/>
      <c r="B543" s="41"/>
      <c r="C543" s="41"/>
      <c r="D543" s="43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</row>
    <row r="544" spans="1:18">
      <c r="A544" s="3"/>
      <c r="B544" s="41"/>
      <c r="C544" s="41"/>
      <c r="D544" s="43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</row>
    <row r="545" spans="1:18">
      <c r="A545" s="3"/>
      <c r="B545" s="41"/>
      <c r="C545" s="41"/>
      <c r="D545" s="43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</row>
    <row r="546" spans="1:18">
      <c r="A546" s="3"/>
      <c r="B546" s="41"/>
      <c r="C546" s="41"/>
      <c r="D546" s="43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</row>
    <row r="547" spans="1:18">
      <c r="A547" s="3"/>
      <c r="B547" s="41"/>
      <c r="C547" s="41"/>
      <c r="D547" s="43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</row>
    <row r="548" spans="1:18">
      <c r="A548" s="3"/>
      <c r="B548" s="41"/>
      <c r="C548" s="41"/>
      <c r="D548" s="43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</row>
    <row r="549" spans="1:18">
      <c r="A549" s="3"/>
      <c r="B549" s="41"/>
      <c r="C549" s="41"/>
      <c r="D549" s="43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</row>
    <row r="550" spans="1:18">
      <c r="A550" s="3"/>
      <c r="B550" s="41"/>
      <c r="C550" s="41"/>
      <c r="D550" s="43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</row>
    <row r="551" spans="1:18">
      <c r="A551" s="3"/>
      <c r="B551" s="41"/>
      <c r="C551" s="41"/>
      <c r="D551" s="43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</row>
    <row r="552" spans="1:18">
      <c r="A552" s="3"/>
      <c r="B552" s="41"/>
      <c r="C552" s="41"/>
      <c r="D552" s="43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</row>
    <row r="553" spans="1:18">
      <c r="A553" s="3"/>
      <c r="B553" s="41"/>
      <c r="C553" s="41"/>
      <c r="D553" s="43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</row>
    <row r="554" spans="1:18">
      <c r="A554" s="3"/>
      <c r="B554" s="41"/>
      <c r="C554" s="41"/>
      <c r="D554" s="43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</row>
    <row r="555" spans="1:18">
      <c r="A555" s="3"/>
      <c r="B555" s="41"/>
      <c r="C555" s="41"/>
      <c r="D555" s="43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</row>
    <row r="556" spans="1:18">
      <c r="A556" s="3"/>
      <c r="B556" s="41"/>
      <c r="C556" s="41"/>
      <c r="D556" s="43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</row>
    <row r="557" spans="1:18">
      <c r="A557" s="3"/>
      <c r="B557" s="41"/>
      <c r="C557" s="41"/>
      <c r="D557" s="43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</row>
    <row r="558" spans="1:18">
      <c r="A558" s="3"/>
      <c r="B558" s="41"/>
      <c r="C558" s="41"/>
      <c r="D558" s="43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</row>
    <row r="559" spans="1:18">
      <c r="A559" s="3"/>
      <c r="B559" s="41"/>
      <c r="C559" s="41"/>
      <c r="D559" s="43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</row>
    <row r="560" spans="1:18">
      <c r="A560" s="3"/>
      <c r="B560" s="41"/>
      <c r="C560" s="41"/>
      <c r="D560" s="43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</row>
    <row r="561" spans="1:18">
      <c r="A561" s="3"/>
      <c r="B561" s="41"/>
      <c r="C561" s="41"/>
      <c r="D561" s="43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</row>
    <row r="562" spans="1:18">
      <c r="A562" s="3"/>
      <c r="B562" s="41"/>
      <c r="C562" s="41"/>
      <c r="D562" s="43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</row>
    <row r="563" spans="1:18">
      <c r="A563" s="3"/>
      <c r="B563" s="41"/>
      <c r="C563" s="41"/>
      <c r="D563" s="43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</row>
    <row r="564" spans="1:18">
      <c r="A564" s="3"/>
      <c r="B564" s="41"/>
      <c r="C564" s="41"/>
      <c r="D564" s="43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</row>
    <row r="565" spans="1:18">
      <c r="A565" s="3"/>
      <c r="B565" s="41"/>
      <c r="C565" s="41"/>
      <c r="D565" s="43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</row>
    <row r="566" spans="1:18">
      <c r="A566" s="3"/>
      <c r="B566" s="41"/>
      <c r="C566" s="41"/>
      <c r="D566" s="43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</row>
    <row r="567" spans="1:18">
      <c r="A567" s="3"/>
      <c r="B567" s="41"/>
      <c r="C567" s="41"/>
      <c r="D567" s="43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</row>
    <row r="568" spans="1:18">
      <c r="A568" s="3"/>
      <c r="B568" s="41"/>
      <c r="C568" s="41"/>
      <c r="D568" s="43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</row>
    <row r="569" spans="1:18">
      <c r="A569" s="3"/>
      <c r="B569" s="41"/>
      <c r="C569" s="41"/>
      <c r="D569" s="43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</row>
    <row r="570" spans="1:18">
      <c r="A570" s="3"/>
      <c r="B570" s="41"/>
      <c r="C570" s="41"/>
      <c r="D570" s="43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</row>
    <row r="571" spans="1:18">
      <c r="A571" s="3"/>
      <c r="B571" s="41"/>
      <c r="C571" s="41"/>
      <c r="D571" s="43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</row>
    <row r="572" spans="1:18">
      <c r="A572" s="3"/>
      <c r="B572" s="41"/>
      <c r="C572" s="41"/>
      <c r="D572" s="43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</row>
    <row r="573" spans="1:18">
      <c r="A573" s="3"/>
      <c r="B573" s="41"/>
      <c r="C573" s="41"/>
      <c r="D573" s="43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</row>
    <row r="574" spans="1:18">
      <c r="A574" s="3"/>
      <c r="B574" s="41"/>
      <c r="C574" s="41"/>
      <c r="D574" s="43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</row>
    <row r="575" spans="1:18">
      <c r="A575" s="3"/>
      <c r="B575" s="41"/>
      <c r="C575" s="41"/>
      <c r="D575" s="43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</row>
    <row r="576" spans="1:18">
      <c r="A576" s="3"/>
      <c r="B576" s="41"/>
      <c r="C576" s="41"/>
      <c r="D576" s="43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</row>
    <row r="577" spans="1:18">
      <c r="A577" s="3"/>
      <c r="B577" s="41"/>
      <c r="C577" s="41"/>
      <c r="D577" s="43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</row>
    <row r="578" spans="1:18">
      <c r="A578" s="3"/>
      <c r="B578" s="41"/>
      <c r="C578" s="41"/>
      <c r="D578" s="43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</row>
    <row r="579" spans="1:18">
      <c r="A579" s="3"/>
      <c r="B579" s="41"/>
      <c r="C579" s="41"/>
      <c r="D579" s="43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</row>
    <row r="580" spans="1:18">
      <c r="A580" s="3"/>
      <c r="B580" s="41"/>
      <c r="C580" s="41"/>
      <c r="D580" s="43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</row>
    <row r="581" spans="1:18">
      <c r="A581" s="3"/>
      <c r="B581" s="41"/>
      <c r="C581" s="41"/>
      <c r="D581" s="43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</row>
    <row r="582" spans="1:18">
      <c r="A582" s="3"/>
      <c r="B582" s="41"/>
      <c r="C582" s="41"/>
      <c r="D582" s="43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</row>
    <row r="583" spans="1:18">
      <c r="A583" s="3"/>
      <c r="B583" s="41"/>
      <c r="C583" s="41"/>
      <c r="D583" s="43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</row>
    <row r="584" spans="1:18">
      <c r="A584" s="3"/>
      <c r="B584" s="41"/>
      <c r="C584" s="41"/>
      <c r="D584" s="43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</row>
    <row r="585" spans="1:18">
      <c r="A585" s="3"/>
      <c r="B585" s="41"/>
      <c r="C585" s="41"/>
      <c r="D585" s="43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</row>
    <row r="586" spans="1:18">
      <c r="A586" s="3"/>
      <c r="B586" s="41"/>
      <c r="C586" s="41"/>
      <c r="D586" s="43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</row>
    <row r="587" spans="1:18">
      <c r="A587" s="3"/>
      <c r="B587" s="41"/>
      <c r="C587" s="41"/>
      <c r="D587" s="43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</row>
    <row r="588" spans="1:18">
      <c r="A588" s="3"/>
      <c r="B588" s="41"/>
      <c r="C588" s="41"/>
      <c r="D588" s="43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</row>
    <row r="589" spans="1:18">
      <c r="A589" s="3"/>
      <c r="B589" s="41"/>
      <c r="C589" s="41"/>
      <c r="D589" s="43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</row>
    <row r="590" spans="1:18">
      <c r="A590" s="3"/>
      <c r="B590" s="41"/>
      <c r="C590" s="41"/>
      <c r="D590" s="43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</row>
    <row r="591" spans="1:18">
      <c r="A591" s="3"/>
      <c r="B591" s="41"/>
      <c r="C591" s="41"/>
      <c r="D591" s="43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</row>
    <row r="592" spans="1:18">
      <c r="A592" s="3"/>
      <c r="B592" s="41"/>
      <c r="C592" s="41"/>
      <c r="D592" s="43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</row>
    <row r="593" spans="1:18">
      <c r="A593" s="3"/>
      <c r="B593" s="41"/>
      <c r="C593" s="41"/>
      <c r="D593" s="43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</row>
    <row r="594" spans="1:18">
      <c r="A594" s="3"/>
      <c r="B594" s="41"/>
      <c r="C594" s="41"/>
      <c r="D594" s="43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</row>
    <row r="595" spans="1:18">
      <c r="A595" s="3"/>
      <c r="B595" s="41"/>
      <c r="C595" s="41"/>
      <c r="D595" s="43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</row>
    <row r="596" spans="1:18">
      <c r="A596" s="3"/>
      <c r="B596" s="41"/>
      <c r="C596" s="41"/>
      <c r="D596" s="43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</row>
    <row r="597" spans="1:18">
      <c r="A597" s="3"/>
      <c r="B597" s="41"/>
      <c r="C597" s="41"/>
      <c r="D597" s="43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</row>
    <row r="598" spans="1:18">
      <c r="A598" s="3"/>
      <c r="B598" s="41"/>
      <c r="C598" s="41"/>
      <c r="D598" s="43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</row>
    <row r="599" spans="1:18">
      <c r="A599" s="3"/>
      <c r="B599" s="41"/>
      <c r="C599" s="41"/>
      <c r="D599" s="43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</row>
    <row r="600" spans="1:18">
      <c r="A600" s="3"/>
      <c r="B600" s="41"/>
      <c r="C600" s="41"/>
      <c r="D600" s="43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</row>
    <row r="601" spans="1:18">
      <c r="A601" s="3"/>
      <c r="B601" s="41"/>
      <c r="C601" s="41"/>
      <c r="D601" s="43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</row>
    <row r="602" spans="1:18">
      <c r="A602" s="3"/>
      <c r="B602" s="41"/>
      <c r="C602" s="41"/>
      <c r="D602" s="43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</row>
    <row r="603" spans="1:18">
      <c r="A603" s="3"/>
      <c r="B603" s="41"/>
      <c r="C603" s="41"/>
      <c r="D603" s="43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</row>
    <row r="604" spans="1:18">
      <c r="A604" s="3"/>
      <c r="B604" s="41"/>
      <c r="C604" s="41"/>
      <c r="D604" s="43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</row>
    <row r="605" spans="1:18">
      <c r="A605" s="3"/>
      <c r="B605" s="41"/>
      <c r="C605" s="41"/>
      <c r="D605" s="43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</row>
    <row r="606" spans="1:18">
      <c r="A606" s="3"/>
      <c r="B606" s="41"/>
      <c r="C606" s="41"/>
      <c r="D606" s="43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</row>
  </sheetData>
  <mergeCells count="14">
    <mergeCell ref="A13:C13"/>
    <mergeCell ref="A1:P1"/>
    <mergeCell ref="Q1:R1"/>
    <mergeCell ref="A2:P2"/>
    <mergeCell ref="A6:R6"/>
    <mergeCell ref="A7:R7"/>
    <mergeCell ref="A8:R8"/>
    <mergeCell ref="B9:B10"/>
    <mergeCell ref="D9:D10"/>
    <mergeCell ref="G9:I9"/>
    <mergeCell ref="J9:R9"/>
    <mergeCell ref="A3:R3"/>
    <mergeCell ref="A4:R4"/>
    <mergeCell ref="A5:R5"/>
  </mergeCells>
  <pageMargins left="0.51181102362204722" right="0.19685039370078741" top="0.74803149606299213" bottom="0.74803149606299213" header="0.31496062992125984" footer="0.31496062992125984"/>
  <pageSetup firstPageNumber="19" orientation="landscape" useFirstPageNumber="1" r:id="rId1"/>
  <headerFooter>
    <oddFooter>หน้าที่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0"/>
  <sheetViews>
    <sheetView view="pageLayout" zoomScale="109" zoomScaleNormal="130" zoomScaleSheetLayoutView="98" zoomScalePageLayoutView="109" workbookViewId="0">
      <selection activeCell="D30" sqref="D30"/>
    </sheetView>
  </sheetViews>
  <sheetFormatPr defaultColWidth="9" defaultRowHeight="18"/>
  <cols>
    <col min="1" max="1" width="4.7265625" style="4" customWidth="1"/>
    <col min="2" max="2" width="15.453125" style="2" customWidth="1"/>
    <col min="3" max="3" width="23" style="2" customWidth="1"/>
    <col min="4" max="4" width="11.36328125" style="19" customWidth="1"/>
    <col min="5" max="5" width="7.90625" style="2" customWidth="1"/>
    <col min="6" max="6" width="10.453125" style="2" customWidth="1"/>
    <col min="7" max="18" width="3.453125" style="2" customWidth="1"/>
    <col min="19" max="16384" width="9" style="2"/>
  </cols>
  <sheetData>
    <row r="1" spans="1:18">
      <c r="A1" s="128" t="s">
        <v>211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 t="s">
        <v>135</v>
      </c>
      <c r="R1" s="130"/>
    </row>
    <row r="2" spans="1:18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>
      <c r="A3" s="127" t="s">
        <v>96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8">
      <c r="A4" s="127" t="s">
        <v>97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1:18">
      <c r="A5" s="127" t="s">
        <v>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1:18">
      <c r="A6" s="127" t="s">
        <v>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1:18">
      <c r="A7" s="127" t="s">
        <v>151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</row>
    <row r="8" spans="1:18">
      <c r="A8" s="127" t="s">
        <v>136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</row>
    <row r="9" spans="1:18">
      <c r="A9" s="93" t="s">
        <v>3</v>
      </c>
      <c r="B9" s="134" t="s">
        <v>4</v>
      </c>
      <c r="C9" s="5" t="s">
        <v>5</v>
      </c>
      <c r="D9" s="136" t="s">
        <v>6</v>
      </c>
      <c r="E9" s="5" t="s">
        <v>7</v>
      </c>
      <c r="F9" s="5" t="s">
        <v>24</v>
      </c>
      <c r="G9" s="138" t="s">
        <v>111</v>
      </c>
      <c r="H9" s="138"/>
      <c r="I9" s="138"/>
      <c r="J9" s="138" t="s">
        <v>230</v>
      </c>
      <c r="K9" s="138"/>
      <c r="L9" s="138"/>
      <c r="M9" s="138"/>
      <c r="N9" s="138"/>
      <c r="O9" s="138"/>
      <c r="P9" s="138"/>
      <c r="Q9" s="138"/>
      <c r="R9" s="138"/>
    </row>
    <row r="10" spans="1:18" ht="25">
      <c r="A10" s="94" t="s">
        <v>8</v>
      </c>
      <c r="B10" s="135"/>
      <c r="C10" s="6" t="s">
        <v>9</v>
      </c>
      <c r="D10" s="137"/>
      <c r="E10" s="6" t="s">
        <v>10</v>
      </c>
      <c r="F10" s="6" t="s">
        <v>23</v>
      </c>
      <c r="G10" s="78" t="s">
        <v>11</v>
      </c>
      <c r="H10" s="78" t="s">
        <v>12</v>
      </c>
      <c r="I10" s="78" t="s">
        <v>13</v>
      </c>
      <c r="J10" s="78" t="s">
        <v>14</v>
      </c>
      <c r="K10" s="78" t="s">
        <v>15</v>
      </c>
      <c r="L10" s="78" t="s">
        <v>16</v>
      </c>
      <c r="M10" s="78" t="s">
        <v>17</v>
      </c>
      <c r="N10" s="78" t="s">
        <v>18</v>
      </c>
      <c r="O10" s="78" t="s">
        <v>19</v>
      </c>
      <c r="P10" s="78" t="s">
        <v>20</v>
      </c>
      <c r="Q10" s="78" t="s">
        <v>21</v>
      </c>
      <c r="R10" s="78" t="s">
        <v>22</v>
      </c>
    </row>
    <row r="11" spans="1:18" s="80" customFormat="1" ht="108">
      <c r="A11" s="77">
        <v>1</v>
      </c>
      <c r="B11" s="88" t="s">
        <v>169</v>
      </c>
      <c r="C11" s="115" t="s">
        <v>170</v>
      </c>
      <c r="D11" s="81">
        <v>250000</v>
      </c>
      <c r="E11" s="116" t="s">
        <v>99</v>
      </c>
      <c r="F11" s="77" t="s">
        <v>25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spans="1:18" s="80" customFormat="1" ht="148.5" customHeight="1">
      <c r="A12" s="8">
        <v>2</v>
      </c>
      <c r="B12" s="117" t="s">
        <v>171</v>
      </c>
      <c r="C12" s="118" t="s">
        <v>172</v>
      </c>
      <c r="D12" s="89">
        <v>372000</v>
      </c>
      <c r="E12" s="116" t="s">
        <v>101</v>
      </c>
      <c r="F12" s="77" t="s">
        <v>25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</row>
    <row r="13" spans="1:18" ht="116.25" customHeight="1">
      <c r="A13" s="94">
        <v>3</v>
      </c>
      <c r="B13" s="118" t="s">
        <v>173</v>
      </c>
      <c r="C13" s="115" t="s">
        <v>174</v>
      </c>
      <c r="D13" s="119">
        <v>473000</v>
      </c>
      <c r="E13" s="116" t="s">
        <v>162</v>
      </c>
      <c r="F13" s="77" t="s">
        <v>25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ht="144">
      <c r="A14" s="77">
        <v>4</v>
      </c>
      <c r="B14" s="118" t="s">
        <v>175</v>
      </c>
      <c r="C14" s="115" t="s">
        <v>176</v>
      </c>
      <c r="D14" s="120">
        <v>323000</v>
      </c>
      <c r="E14" s="115" t="s">
        <v>162</v>
      </c>
      <c r="F14" s="77" t="s">
        <v>25</v>
      </c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spans="1:18" ht="144">
      <c r="A15" s="94">
        <v>5</v>
      </c>
      <c r="B15" s="115" t="s">
        <v>177</v>
      </c>
      <c r="C15" s="115" t="s">
        <v>178</v>
      </c>
      <c r="D15" s="120">
        <v>468000</v>
      </c>
      <c r="E15" s="116" t="s">
        <v>100</v>
      </c>
      <c r="F15" s="77" t="s">
        <v>25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</row>
    <row r="16" spans="1:18" ht="162">
      <c r="A16" s="77">
        <v>6</v>
      </c>
      <c r="B16" s="118" t="s">
        <v>179</v>
      </c>
      <c r="C16" s="118" t="s">
        <v>180</v>
      </c>
      <c r="D16" s="121">
        <v>200000</v>
      </c>
      <c r="E16" s="96" t="s">
        <v>181</v>
      </c>
      <c r="F16" s="8" t="s">
        <v>25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ht="126">
      <c r="A17" s="77">
        <v>7</v>
      </c>
      <c r="B17" s="118" t="s">
        <v>182</v>
      </c>
      <c r="C17" s="118" t="s">
        <v>183</v>
      </c>
      <c r="D17" s="121">
        <v>249000</v>
      </c>
      <c r="E17" s="96" t="s">
        <v>184</v>
      </c>
      <c r="F17" s="8" t="s">
        <v>25</v>
      </c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ht="126">
      <c r="A18" s="77">
        <v>8</v>
      </c>
      <c r="B18" s="118" t="s">
        <v>185</v>
      </c>
      <c r="C18" s="118" t="s">
        <v>186</v>
      </c>
      <c r="D18" s="121">
        <v>291000</v>
      </c>
      <c r="E18" s="96" t="s">
        <v>184</v>
      </c>
      <c r="F18" s="8" t="s">
        <v>25</v>
      </c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18" ht="108">
      <c r="A19" s="77">
        <v>9</v>
      </c>
      <c r="B19" s="88" t="s">
        <v>187</v>
      </c>
      <c r="C19" s="118" t="s">
        <v>188</v>
      </c>
      <c r="D19" s="121">
        <v>200000</v>
      </c>
      <c r="E19" s="96" t="s">
        <v>181</v>
      </c>
      <c r="F19" s="8" t="s">
        <v>25</v>
      </c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</row>
    <row r="20" spans="1:18" ht="126">
      <c r="A20" s="77">
        <v>10</v>
      </c>
      <c r="B20" s="88" t="s">
        <v>189</v>
      </c>
      <c r="C20" s="118" t="s">
        <v>190</v>
      </c>
      <c r="D20" s="121">
        <v>173000</v>
      </c>
      <c r="E20" s="96" t="s">
        <v>181</v>
      </c>
      <c r="F20" s="8" t="s">
        <v>25</v>
      </c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</row>
    <row r="21" spans="1:18" ht="121.5" customHeight="1">
      <c r="A21" s="77">
        <v>11</v>
      </c>
      <c r="B21" s="88" t="s">
        <v>191</v>
      </c>
      <c r="C21" s="118" t="s">
        <v>192</v>
      </c>
      <c r="D21" s="121">
        <v>150000</v>
      </c>
      <c r="E21" s="96" t="s">
        <v>98</v>
      </c>
      <c r="F21" s="8" t="s">
        <v>25</v>
      </c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</row>
    <row r="22" spans="1:18" ht="110.15" customHeight="1">
      <c r="A22" s="77">
        <v>12</v>
      </c>
      <c r="B22" s="88" t="s">
        <v>249</v>
      </c>
      <c r="C22" s="118" t="s">
        <v>193</v>
      </c>
      <c r="D22" s="121">
        <v>165000</v>
      </c>
      <c r="E22" s="96" t="s">
        <v>98</v>
      </c>
      <c r="F22" s="8" t="s">
        <v>25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</row>
    <row r="23" spans="1:18" ht="116.5" customHeight="1">
      <c r="A23" s="77">
        <v>13</v>
      </c>
      <c r="B23" s="88" t="s">
        <v>194</v>
      </c>
      <c r="C23" s="118" t="s">
        <v>195</v>
      </c>
      <c r="D23" s="121">
        <v>385000</v>
      </c>
      <c r="E23" s="96" t="s">
        <v>98</v>
      </c>
      <c r="F23" s="8" t="s">
        <v>25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</row>
    <row r="24" spans="1:18" ht="117" customHeight="1">
      <c r="A24" s="77">
        <v>14</v>
      </c>
      <c r="B24" s="88" t="s">
        <v>196</v>
      </c>
      <c r="C24" s="118" t="s">
        <v>197</v>
      </c>
      <c r="D24" s="121">
        <v>397000</v>
      </c>
      <c r="E24" s="96" t="s">
        <v>198</v>
      </c>
      <c r="F24" s="8" t="s">
        <v>25</v>
      </c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</row>
    <row r="25" spans="1:18" ht="117" customHeight="1">
      <c r="A25" s="77">
        <v>15</v>
      </c>
      <c r="B25" s="88" t="s">
        <v>199</v>
      </c>
      <c r="C25" s="118" t="s">
        <v>200</v>
      </c>
      <c r="D25" s="121">
        <v>260000</v>
      </c>
      <c r="E25" s="96" t="s">
        <v>101</v>
      </c>
      <c r="F25" s="8" t="s">
        <v>25</v>
      </c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</row>
    <row r="26" spans="1:18" ht="109" customHeight="1">
      <c r="A26" s="77">
        <v>16</v>
      </c>
      <c r="B26" s="88" t="s">
        <v>201</v>
      </c>
      <c r="C26" s="118" t="s">
        <v>202</v>
      </c>
      <c r="D26" s="121">
        <v>179000</v>
      </c>
      <c r="E26" s="96" t="s">
        <v>99</v>
      </c>
      <c r="F26" s="8" t="s">
        <v>25</v>
      </c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</row>
    <row r="27" spans="1:18" ht="123" customHeight="1">
      <c r="A27" s="77">
        <v>17</v>
      </c>
      <c r="B27" s="88" t="s">
        <v>203</v>
      </c>
      <c r="C27" s="118" t="s">
        <v>204</v>
      </c>
      <c r="D27" s="121">
        <v>248000</v>
      </c>
      <c r="E27" s="96" t="s">
        <v>205</v>
      </c>
      <c r="F27" s="8" t="s">
        <v>25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</row>
    <row r="28" spans="1:18" ht="144">
      <c r="A28" s="102">
        <v>18</v>
      </c>
      <c r="B28" s="88" t="s">
        <v>206</v>
      </c>
      <c r="C28" s="118" t="s">
        <v>207</v>
      </c>
      <c r="D28" s="121">
        <v>150000</v>
      </c>
      <c r="E28" s="96" t="s">
        <v>208</v>
      </c>
      <c r="F28" s="8" t="s">
        <v>25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</row>
    <row r="29" spans="1:18" ht="180">
      <c r="A29" s="102">
        <v>19</v>
      </c>
      <c r="B29" s="88" t="s">
        <v>232</v>
      </c>
      <c r="C29" s="122" t="s">
        <v>233</v>
      </c>
      <c r="D29" s="121">
        <v>237000</v>
      </c>
      <c r="E29" s="96" t="s">
        <v>198</v>
      </c>
      <c r="F29" s="8" t="s">
        <v>25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</row>
    <row r="30" spans="1:18" s="55" customFormat="1">
      <c r="A30" s="102"/>
      <c r="B30" s="142" t="s">
        <v>234</v>
      </c>
      <c r="C30" s="143"/>
      <c r="D30" s="46">
        <f>D11+D12+D13+D14+D15+D16+D17+D18+D19+D20+D21+D22+D23+D24+D25+D26+D27+D28+D29</f>
        <v>5170000</v>
      </c>
      <c r="E30" s="96"/>
      <c r="F30" s="8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</row>
  </sheetData>
  <mergeCells count="14">
    <mergeCell ref="B30:C30"/>
    <mergeCell ref="A1:P1"/>
    <mergeCell ref="Q1:R1"/>
    <mergeCell ref="A2:P2"/>
    <mergeCell ref="B9:B10"/>
    <mergeCell ref="D9:D10"/>
    <mergeCell ref="G9:I9"/>
    <mergeCell ref="J9:R9"/>
    <mergeCell ref="A7:R7"/>
    <mergeCell ref="A8:R8"/>
    <mergeCell ref="A3:R3"/>
    <mergeCell ref="A4:R4"/>
    <mergeCell ref="A5:R5"/>
    <mergeCell ref="A6:R6"/>
  </mergeCells>
  <pageMargins left="0.98425196850393704" right="0" top="0.39370078740157483" bottom="0.39370078740157483" header="0.31496062992125984" footer="0.31496062992125984"/>
  <pageSetup firstPageNumber="5" orientation="landscape" useFirstPageNumber="1" r:id="rId1"/>
  <headerFooter>
    <oddFooter>หน้าที่ &amp;P&amp;R&amp;A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1"/>
  <sheetViews>
    <sheetView showWhiteSpace="0" view="pageBreakPreview" topLeftCell="A10" zoomScale="120" zoomScaleNormal="130" zoomScaleSheetLayoutView="120" workbookViewId="0">
      <selection activeCell="A13" sqref="A13:C13"/>
    </sheetView>
  </sheetViews>
  <sheetFormatPr defaultColWidth="9" defaultRowHeight="14.5"/>
  <cols>
    <col min="1" max="1" width="4.6328125" style="10" customWidth="1"/>
    <col min="2" max="2" width="18.7265625" customWidth="1"/>
    <col min="3" max="3" width="23.7265625" customWidth="1"/>
    <col min="4" max="4" width="9.453125" style="92" customWidth="1"/>
    <col min="5" max="5" width="8.6328125" customWidth="1"/>
    <col min="6" max="6" width="9.453125" customWidth="1"/>
    <col min="7" max="18" width="3.453125" customWidth="1"/>
  </cols>
  <sheetData>
    <row r="1" spans="1:18" ht="18">
      <c r="A1" s="128" t="s">
        <v>211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 t="s">
        <v>135</v>
      </c>
      <c r="R1" s="130"/>
    </row>
    <row r="2" spans="1:18" ht="18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2"/>
      <c r="R2" s="2"/>
    </row>
    <row r="3" spans="1:18" ht="18">
      <c r="A3" s="127" t="s">
        <v>102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8" ht="18">
      <c r="A4" s="144" t="s">
        <v>154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</row>
    <row r="5" spans="1:18" ht="18">
      <c r="A5" s="144" t="s">
        <v>26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1:18" ht="18">
      <c r="A6" s="144" t="s">
        <v>27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 spans="1:18" ht="18">
      <c r="A7" s="127" t="s">
        <v>155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</row>
    <row r="8" spans="1:18" ht="18">
      <c r="A8" s="139" t="s">
        <v>139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</row>
    <row r="9" spans="1:18" ht="18">
      <c r="A9" s="82" t="s">
        <v>3</v>
      </c>
      <c r="B9" s="134" t="s">
        <v>4</v>
      </c>
      <c r="C9" s="5" t="s">
        <v>5</v>
      </c>
      <c r="D9" s="140" t="s">
        <v>6</v>
      </c>
      <c r="E9" s="5" t="s">
        <v>7</v>
      </c>
      <c r="F9" s="5" t="s">
        <v>24</v>
      </c>
      <c r="G9" s="138" t="s">
        <v>111</v>
      </c>
      <c r="H9" s="138"/>
      <c r="I9" s="138"/>
      <c r="J9" s="138" t="s">
        <v>230</v>
      </c>
      <c r="K9" s="138"/>
      <c r="L9" s="138"/>
      <c r="M9" s="138"/>
      <c r="N9" s="138"/>
      <c r="O9" s="138"/>
      <c r="P9" s="138"/>
      <c r="Q9" s="138"/>
      <c r="R9" s="138"/>
    </row>
    <row r="10" spans="1:18" ht="25">
      <c r="A10" s="77" t="s">
        <v>8</v>
      </c>
      <c r="B10" s="135"/>
      <c r="C10" s="6" t="s">
        <v>9</v>
      </c>
      <c r="D10" s="141"/>
      <c r="E10" s="6" t="s">
        <v>10</v>
      </c>
      <c r="F10" s="6" t="s">
        <v>23</v>
      </c>
      <c r="G10" s="78" t="s">
        <v>11</v>
      </c>
      <c r="H10" s="78" t="s">
        <v>12</v>
      </c>
      <c r="I10" s="78" t="s">
        <v>13</v>
      </c>
      <c r="J10" s="78" t="s">
        <v>14</v>
      </c>
      <c r="K10" s="78" t="s">
        <v>15</v>
      </c>
      <c r="L10" s="78" t="s">
        <v>16</v>
      </c>
      <c r="M10" s="78" t="s">
        <v>17</v>
      </c>
      <c r="N10" s="78" t="s">
        <v>18</v>
      </c>
      <c r="O10" s="78" t="s">
        <v>19</v>
      </c>
      <c r="P10" s="78" t="s">
        <v>20</v>
      </c>
      <c r="Q10" s="78" t="s">
        <v>21</v>
      </c>
      <c r="R10" s="78" t="s">
        <v>22</v>
      </c>
    </row>
    <row r="11" spans="1:18" ht="168" customHeight="1">
      <c r="A11" s="77">
        <v>1</v>
      </c>
      <c r="B11" s="117" t="s">
        <v>90</v>
      </c>
      <c r="C11" s="117" t="s">
        <v>91</v>
      </c>
      <c r="D11" s="81">
        <v>44220</v>
      </c>
      <c r="E11" s="83" t="s">
        <v>45</v>
      </c>
      <c r="F11" s="8" t="s">
        <v>28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18" ht="76.5" customHeight="1">
      <c r="A12" s="77">
        <v>2</v>
      </c>
      <c r="B12" s="117" t="s">
        <v>121</v>
      </c>
      <c r="C12" s="117" t="s">
        <v>122</v>
      </c>
      <c r="D12" s="81">
        <v>200000</v>
      </c>
      <c r="E12" s="83" t="s">
        <v>45</v>
      </c>
      <c r="F12" s="8" t="s">
        <v>28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18" ht="26.5" customHeight="1">
      <c r="A13" s="131" t="s">
        <v>137</v>
      </c>
      <c r="B13" s="132"/>
      <c r="C13" s="133"/>
      <c r="D13" s="81">
        <f>D11+D12</f>
        <v>244220</v>
      </c>
      <c r="E13" s="83"/>
      <c r="F13" s="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ht="18">
      <c r="A14" s="4"/>
      <c r="B14" s="84"/>
      <c r="C14" s="84"/>
      <c r="D14" s="85"/>
      <c r="E14" s="80"/>
      <c r="F14" s="4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1:18" ht="18">
      <c r="A15" s="4"/>
      <c r="B15" s="84"/>
      <c r="C15" s="84"/>
      <c r="D15" s="85"/>
      <c r="E15" s="80"/>
      <c r="F15" s="4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8" ht="18">
      <c r="A16" s="4"/>
      <c r="B16" s="84"/>
      <c r="C16" s="84"/>
      <c r="D16" s="85"/>
      <c r="E16" s="80"/>
      <c r="F16" s="4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ht="20">
      <c r="A17" s="4"/>
      <c r="B17" s="84"/>
      <c r="C17" s="84"/>
      <c r="D17" s="87"/>
      <c r="E17" s="80"/>
      <c r="F17" s="4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ht="20">
      <c r="A18" s="4"/>
      <c r="B18" s="84"/>
      <c r="C18" s="84"/>
      <c r="D18" s="87"/>
      <c r="E18" s="80"/>
      <c r="F18" s="4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ht="20">
      <c r="A19" s="4"/>
      <c r="B19" s="84"/>
      <c r="C19" s="84"/>
      <c r="D19" s="87"/>
      <c r="E19" s="80"/>
      <c r="F19" s="4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ht="18">
      <c r="D20" s="76"/>
    </row>
    <row r="21" spans="1:18" ht="18">
      <c r="D21" s="76"/>
    </row>
    <row r="22" spans="1:18" ht="18">
      <c r="D22" s="76"/>
    </row>
    <row r="23" spans="1:18" ht="18">
      <c r="D23" s="76"/>
    </row>
    <row r="24" spans="1:18" ht="18">
      <c r="D24" s="76"/>
    </row>
    <row r="25" spans="1:18" ht="18">
      <c r="D25" s="76"/>
    </row>
    <row r="26" spans="1:18" ht="18">
      <c r="D26" s="76"/>
    </row>
    <row r="27" spans="1:18" ht="18">
      <c r="D27" s="76"/>
    </row>
    <row r="28" spans="1:18" ht="18">
      <c r="D28" s="76"/>
    </row>
    <row r="29" spans="1:18" ht="18">
      <c r="D29" s="76"/>
    </row>
    <row r="30" spans="1:18">
      <c r="D30" s="91"/>
    </row>
    <row r="31" spans="1:18">
      <c r="D31" s="91"/>
    </row>
  </sheetData>
  <mergeCells count="14">
    <mergeCell ref="A13:C13"/>
    <mergeCell ref="A6:R6"/>
    <mergeCell ref="A7:R7"/>
    <mergeCell ref="A8:R8"/>
    <mergeCell ref="B9:B10"/>
    <mergeCell ref="D9:D10"/>
    <mergeCell ref="G9:I9"/>
    <mergeCell ref="J9:R9"/>
    <mergeCell ref="A5:R5"/>
    <mergeCell ref="A1:P1"/>
    <mergeCell ref="Q1:R1"/>
    <mergeCell ref="A2:P2"/>
    <mergeCell ref="A3:R3"/>
    <mergeCell ref="A4:R4"/>
  </mergeCells>
  <pageMargins left="0.98425196850393704" right="0.19685039370078741" top="0.39370078740157483" bottom="0.39370078740157483" header="0.31496062992125984" footer="0.31496062992125984"/>
  <pageSetup firstPageNumber="13" orientation="landscape" useFirstPageNumber="1" r:id="rId1"/>
  <headerFooter>
    <oddFooter>หน้าที่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6"/>
  <sheetViews>
    <sheetView showWhiteSpace="0" view="pageBreakPreview" zoomScale="120" zoomScaleNormal="130" zoomScaleSheetLayoutView="120" workbookViewId="0">
      <selection activeCell="E12" sqref="E12"/>
    </sheetView>
  </sheetViews>
  <sheetFormatPr defaultColWidth="9" defaultRowHeight="14.5"/>
  <cols>
    <col min="1" max="1" width="4.453125" style="10" customWidth="1"/>
    <col min="2" max="2" width="18.453125" customWidth="1"/>
    <col min="3" max="3" width="21.6328125" customWidth="1"/>
    <col min="4" max="4" width="11.54296875" style="92" customWidth="1"/>
    <col min="5" max="5" width="11.08984375" customWidth="1"/>
    <col min="6" max="6" width="10.453125" customWidth="1"/>
    <col min="7" max="18" width="3.453125" customWidth="1"/>
  </cols>
  <sheetData>
    <row r="1" spans="1:18" ht="18">
      <c r="A1" s="128" t="s">
        <v>211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 t="s">
        <v>135</v>
      </c>
      <c r="R1" s="130"/>
    </row>
    <row r="2" spans="1:18" ht="18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2"/>
      <c r="R2" s="2"/>
    </row>
    <row r="3" spans="1:18" ht="18">
      <c r="A3" s="127" t="s">
        <v>102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8" ht="18">
      <c r="A4" s="127" t="s">
        <v>231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1:18" ht="18">
      <c r="A5" s="127" t="s">
        <v>26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1:18" ht="18">
      <c r="A6" s="127" t="s">
        <v>27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1:18" ht="18">
      <c r="A7" s="127" t="s">
        <v>152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</row>
    <row r="8" spans="1:18" ht="18">
      <c r="A8" s="139" t="s">
        <v>140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</row>
    <row r="9" spans="1:18" ht="18">
      <c r="A9" s="82" t="s">
        <v>3</v>
      </c>
      <c r="B9" s="134" t="s">
        <v>4</v>
      </c>
      <c r="C9" s="5" t="s">
        <v>5</v>
      </c>
      <c r="D9" s="140" t="s">
        <v>6</v>
      </c>
      <c r="E9" s="5" t="s">
        <v>7</v>
      </c>
      <c r="F9" s="5" t="s">
        <v>24</v>
      </c>
      <c r="G9" s="138" t="s">
        <v>111</v>
      </c>
      <c r="H9" s="138"/>
      <c r="I9" s="138"/>
      <c r="J9" s="138" t="s">
        <v>230</v>
      </c>
      <c r="K9" s="138"/>
      <c r="L9" s="138"/>
      <c r="M9" s="138"/>
      <c r="N9" s="138"/>
      <c r="O9" s="138"/>
      <c r="P9" s="138"/>
      <c r="Q9" s="138"/>
      <c r="R9" s="138"/>
    </row>
    <row r="10" spans="1:18" ht="25">
      <c r="A10" s="77" t="s">
        <v>8</v>
      </c>
      <c r="B10" s="135"/>
      <c r="C10" s="6" t="s">
        <v>9</v>
      </c>
      <c r="D10" s="141"/>
      <c r="E10" s="6" t="s">
        <v>10</v>
      </c>
      <c r="F10" s="6" t="s">
        <v>23</v>
      </c>
      <c r="G10" s="78" t="s">
        <v>11</v>
      </c>
      <c r="H10" s="78" t="s">
        <v>12</v>
      </c>
      <c r="I10" s="78" t="s">
        <v>13</v>
      </c>
      <c r="J10" s="78" t="s">
        <v>14</v>
      </c>
      <c r="K10" s="78" t="s">
        <v>15</v>
      </c>
      <c r="L10" s="78" t="s">
        <v>16</v>
      </c>
      <c r="M10" s="78" t="s">
        <v>17</v>
      </c>
      <c r="N10" s="78" t="s">
        <v>18</v>
      </c>
      <c r="O10" s="78" t="s">
        <v>19</v>
      </c>
      <c r="P10" s="78" t="s">
        <v>20</v>
      </c>
      <c r="Q10" s="78" t="s">
        <v>21</v>
      </c>
      <c r="R10" s="78" t="s">
        <v>22</v>
      </c>
    </row>
    <row r="11" spans="1:18" ht="54">
      <c r="A11" s="77">
        <v>1</v>
      </c>
      <c r="B11" s="115" t="s">
        <v>113</v>
      </c>
      <c r="C11" s="117" t="s">
        <v>114</v>
      </c>
      <c r="D11" s="123">
        <v>10000</v>
      </c>
      <c r="E11" s="117" t="s">
        <v>112</v>
      </c>
      <c r="F11" s="83" t="s">
        <v>30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18" ht="54">
      <c r="A12" s="77">
        <v>2</v>
      </c>
      <c r="B12" s="115" t="s">
        <v>93</v>
      </c>
      <c r="C12" s="115" t="s">
        <v>94</v>
      </c>
      <c r="D12" s="81">
        <v>20000</v>
      </c>
      <c r="E12" s="77" t="s">
        <v>29</v>
      </c>
      <c r="F12" s="8" t="s">
        <v>30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18" ht="36">
      <c r="A13" s="77">
        <v>3</v>
      </c>
      <c r="B13" s="115" t="s">
        <v>115</v>
      </c>
      <c r="C13" s="115" t="s">
        <v>116</v>
      </c>
      <c r="D13" s="81">
        <v>5000</v>
      </c>
      <c r="E13" s="77" t="s">
        <v>29</v>
      </c>
      <c r="F13" s="8" t="s">
        <v>30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ht="113" customHeight="1">
      <c r="A14" s="77">
        <v>4</v>
      </c>
      <c r="B14" s="115" t="s">
        <v>119</v>
      </c>
      <c r="C14" s="115" t="s">
        <v>120</v>
      </c>
      <c r="D14" s="81">
        <v>181075</v>
      </c>
      <c r="E14" s="117" t="s">
        <v>112</v>
      </c>
      <c r="F14" s="83" t="s">
        <v>30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18" ht="90">
      <c r="A15" s="77">
        <v>5</v>
      </c>
      <c r="B15" s="115" t="s">
        <v>117</v>
      </c>
      <c r="C15" s="115" t="s">
        <v>118</v>
      </c>
      <c r="D15" s="81">
        <v>430000</v>
      </c>
      <c r="E15" s="117" t="s">
        <v>112</v>
      </c>
      <c r="F15" s="83" t="s">
        <v>30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8" ht="56.5" customHeight="1">
      <c r="A16" s="77">
        <v>6</v>
      </c>
      <c r="B16" s="88" t="s">
        <v>39</v>
      </c>
      <c r="C16" s="88" t="s">
        <v>40</v>
      </c>
      <c r="D16" s="89">
        <v>201600</v>
      </c>
      <c r="E16" s="88" t="s">
        <v>41</v>
      </c>
      <c r="F16" s="90" t="s">
        <v>30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</row>
    <row r="17" spans="1:21" ht="54.65" customHeight="1">
      <c r="A17" s="77">
        <v>7</v>
      </c>
      <c r="B17" s="88" t="s">
        <v>31</v>
      </c>
      <c r="C17" s="88" t="s">
        <v>32</v>
      </c>
      <c r="D17" s="89">
        <v>464400</v>
      </c>
      <c r="E17" s="88" t="s">
        <v>33</v>
      </c>
      <c r="F17" s="90" t="s">
        <v>30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</row>
    <row r="18" spans="1:21" ht="71.5" customHeight="1">
      <c r="A18" s="77">
        <v>8</v>
      </c>
      <c r="B18" s="88" t="s">
        <v>34</v>
      </c>
      <c r="C18" s="88" t="s">
        <v>35</v>
      </c>
      <c r="D18" s="89">
        <v>351000</v>
      </c>
      <c r="E18" s="88" t="s">
        <v>141</v>
      </c>
      <c r="F18" s="90" t="s">
        <v>30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</row>
    <row r="19" spans="1:21" ht="67.5" customHeight="1">
      <c r="A19" s="77">
        <v>9</v>
      </c>
      <c r="B19" s="88" t="s">
        <v>36</v>
      </c>
      <c r="C19" s="88" t="s">
        <v>37</v>
      </c>
      <c r="D19" s="89">
        <v>313200</v>
      </c>
      <c r="E19" s="88" t="s">
        <v>38</v>
      </c>
      <c r="F19" s="90" t="s">
        <v>30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</row>
    <row r="20" spans="1:21" ht="67.5" customHeight="1">
      <c r="A20" s="77">
        <v>10</v>
      </c>
      <c r="B20" s="88" t="s">
        <v>42</v>
      </c>
      <c r="C20" s="88" t="s">
        <v>43</v>
      </c>
      <c r="D20" s="89">
        <v>523800</v>
      </c>
      <c r="E20" s="88" t="s">
        <v>44</v>
      </c>
      <c r="F20" s="90" t="s">
        <v>30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</row>
    <row r="21" spans="1:21" ht="54">
      <c r="A21" s="77">
        <v>11</v>
      </c>
      <c r="B21" s="88" t="s">
        <v>145</v>
      </c>
      <c r="C21" s="88" t="s">
        <v>146</v>
      </c>
      <c r="D21" s="89">
        <v>50000</v>
      </c>
      <c r="E21" s="88" t="s">
        <v>163</v>
      </c>
      <c r="F21" s="90" t="s">
        <v>30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</row>
    <row r="22" spans="1:21" ht="18">
      <c r="A22" s="131" t="s">
        <v>235</v>
      </c>
      <c r="B22" s="132"/>
      <c r="C22" s="133"/>
      <c r="D22" s="89">
        <f>SUM(D11:D21)</f>
        <v>2550075</v>
      </c>
      <c r="E22" s="88"/>
      <c r="F22" s="90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</row>
    <row r="24" spans="1:21">
      <c r="S24" s="1"/>
      <c r="T24" s="1"/>
      <c r="U24" s="1"/>
    </row>
    <row r="25" spans="1:21">
      <c r="S25" s="1"/>
      <c r="T25" s="1"/>
      <c r="U25" s="1"/>
    </row>
    <row r="31" spans="1:21" ht="42.75" customHeight="1"/>
    <row r="33" ht="76.5" customHeight="1"/>
    <row r="34" ht="91.5" customHeight="1"/>
    <row r="39" ht="51.75" customHeight="1"/>
    <row r="55" spans="1:21" s="1" customFormat="1">
      <c r="A55" s="10"/>
      <c r="B55"/>
      <c r="C55"/>
      <c r="D55" s="92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s="1" customFormat="1">
      <c r="A56" s="10"/>
      <c r="B56"/>
      <c r="C56"/>
      <c r="D56" s="92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</sheetData>
  <mergeCells count="14">
    <mergeCell ref="A22:C22"/>
    <mergeCell ref="A3:R3"/>
    <mergeCell ref="A4:R4"/>
    <mergeCell ref="A5:R5"/>
    <mergeCell ref="A1:P1"/>
    <mergeCell ref="Q1:R1"/>
    <mergeCell ref="A2:P2"/>
    <mergeCell ref="A6:R6"/>
    <mergeCell ref="A7:R7"/>
    <mergeCell ref="A8:R8"/>
    <mergeCell ref="B9:B10"/>
    <mergeCell ref="D9:D10"/>
    <mergeCell ref="G9:I9"/>
    <mergeCell ref="J9:R9"/>
  </mergeCells>
  <pageMargins left="0.98425196850393704" right="0.19685039370078741" top="0.39370078740157483" bottom="0.39370078740157483" header="0.31496062992125984" footer="0.31496062992125984"/>
  <pageSetup firstPageNumber="14" orientation="landscape" useFirstPageNumber="1" r:id="rId1"/>
  <headerFooter>
    <oddFooter>หน้าที่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7"/>
  <sheetViews>
    <sheetView showWhiteSpace="0" view="pageBreakPreview" zoomScale="120" zoomScaleNormal="130" zoomScaleSheetLayoutView="120" workbookViewId="0">
      <selection activeCell="C11" sqref="C11"/>
    </sheetView>
  </sheetViews>
  <sheetFormatPr defaultColWidth="9" defaultRowHeight="14.5"/>
  <cols>
    <col min="1" max="1" width="4.453125" style="10" customWidth="1"/>
    <col min="2" max="2" width="17.26953125" customWidth="1"/>
    <col min="3" max="3" width="25.26953125" customWidth="1"/>
    <col min="4" max="4" width="9.453125" style="92" customWidth="1"/>
    <col min="5" max="5" width="8.90625" customWidth="1"/>
    <col min="6" max="6" width="9.453125" customWidth="1"/>
    <col min="7" max="18" width="3.453125" customWidth="1"/>
  </cols>
  <sheetData>
    <row r="1" spans="1:18" ht="18">
      <c r="A1" s="128" t="s">
        <v>211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 t="s">
        <v>135</v>
      </c>
      <c r="R1" s="130"/>
    </row>
    <row r="2" spans="1:18" ht="18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2"/>
      <c r="R2" s="2"/>
    </row>
    <row r="3" spans="1:18" ht="18">
      <c r="A3" s="127" t="s">
        <v>102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1:18" ht="18">
      <c r="A4" s="127" t="s">
        <v>138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1:18" ht="18">
      <c r="A5" s="127" t="s">
        <v>26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1:18" ht="18">
      <c r="A6" s="127" t="s">
        <v>27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</row>
    <row r="7" spans="1:18" ht="18">
      <c r="A7" s="127" t="s">
        <v>160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</row>
    <row r="8" spans="1:18" ht="18">
      <c r="A8" s="139" t="s">
        <v>142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</row>
    <row r="9" spans="1:18" ht="18">
      <c r="A9" s="82" t="s">
        <v>3</v>
      </c>
      <c r="B9" s="134" t="s">
        <v>4</v>
      </c>
      <c r="C9" s="5" t="s">
        <v>5</v>
      </c>
      <c r="D9" s="140" t="s">
        <v>6</v>
      </c>
      <c r="E9" s="5" t="s">
        <v>7</v>
      </c>
      <c r="F9" s="5" t="s">
        <v>24</v>
      </c>
      <c r="G9" s="138" t="s">
        <v>111</v>
      </c>
      <c r="H9" s="138"/>
      <c r="I9" s="138"/>
      <c r="J9" s="138" t="s">
        <v>230</v>
      </c>
      <c r="K9" s="138"/>
      <c r="L9" s="138"/>
      <c r="M9" s="138"/>
      <c r="N9" s="138"/>
      <c r="O9" s="138"/>
      <c r="P9" s="138"/>
      <c r="Q9" s="138"/>
      <c r="R9" s="138"/>
    </row>
    <row r="10" spans="1:18" ht="25">
      <c r="A10" s="77" t="s">
        <v>8</v>
      </c>
      <c r="B10" s="135"/>
      <c r="C10" s="6" t="s">
        <v>9</v>
      </c>
      <c r="D10" s="141"/>
      <c r="E10" s="6" t="s">
        <v>10</v>
      </c>
      <c r="F10" s="6" t="s">
        <v>23</v>
      </c>
      <c r="G10" s="78" t="s">
        <v>11</v>
      </c>
      <c r="H10" s="78" t="s">
        <v>12</v>
      </c>
      <c r="I10" s="78" t="s">
        <v>13</v>
      </c>
      <c r="J10" s="78" t="s">
        <v>14</v>
      </c>
      <c r="K10" s="78" t="s">
        <v>15</v>
      </c>
      <c r="L10" s="78" t="s">
        <v>16</v>
      </c>
      <c r="M10" s="78" t="s">
        <v>17</v>
      </c>
      <c r="N10" s="78" t="s">
        <v>18</v>
      </c>
      <c r="O10" s="78" t="s">
        <v>19</v>
      </c>
      <c r="P10" s="78" t="s">
        <v>20</v>
      </c>
      <c r="Q10" s="78" t="s">
        <v>21</v>
      </c>
      <c r="R10" s="78" t="s">
        <v>22</v>
      </c>
    </row>
    <row r="11" spans="1:18" ht="72">
      <c r="A11" s="77">
        <v>1</v>
      </c>
      <c r="B11" s="88" t="s">
        <v>123</v>
      </c>
      <c r="C11" s="88" t="s">
        <v>124</v>
      </c>
      <c r="D11" s="89">
        <v>228000</v>
      </c>
      <c r="E11" s="88" t="s">
        <v>29</v>
      </c>
      <c r="F11" s="90" t="s">
        <v>30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18" ht="47.5" customHeight="1">
      <c r="A12" s="8">
        <v>2</v>
      </c>
      <c r="B12" s="88" t="s">
        <v>46</v>
      </c>
      <c r="C12" s="88" t="s">
        <v>159</v>
      </c>
      <c r="D12" s="89">
        <v>50000</v>
      </c>
      <c r="E12" s="88" t="s">
        <v>29</v>
      </c>
      <c r="F12" s="90" t="s">
        <v>28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18" ht="22" customHeight="1">
      <c r="A13" s="131" t="s">
        <v>75</v>
      </c>
      <c r="B13" s="132"/>
      <c r="C13" s="133"/>
      <c r="D13" s="89">
        <f>D11+D12</f>
        <v>278000</v>
      </c>
      <c r="E13" s="88"/>
      <c r="F13" s="90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s="1" customFormat="1" ht="18">
      <c r="A14" s="4"/>
      <c r="B14" s="13"/>
      <c r="C14" s="13"/>
      <c r="D14" s="75"/>
      <c r="E14" s="11"/>
      <c r="F14" s="12"/>
    </row>
    <row r="16" spans="1:18" ht="18">
      <c r="D16" s="76"/>
    </row>
    <row r="17" spans="4:4" ht="18">
      <c r="D17" s="76"/>
    </row>
    <row r="18" spans="4:4" ht="18">
      <c r="D18" s="76"/>
    </row>
    <row r="19" spans="4:4" ht="18">
      <c r="D19" s="76"/>
    </row>
    <row r="20" spans="4:4" ht="18">
      <c r="D20" s="76"/>
    </row>
    <row r="21" spans="4:4" ht="18">
      <c r="D21" s="76"/>
    </row>
    <row r="22" spans="4:4" ht="18">
      <c r="D22" s="76"/>
    </row>
    <row r="23" spans="4:4" ht="18">
      <c r="D23" s="76"/>
    </row>
    <row r="24" spans="4:4" ht="18">
      <c r="D24" s="76"/>
    </row>
    <row r="25" spans="4:4" ht="18">
      <c r="D25" s="76"/>
    </row>
    <row r="26" spans="4:4">
      <c r="D26" s="91"/>
    </row>
    <row r="27" spans="4:4">
      <c r="D27" s="91"/>
    </row>
  </sheetData>
  <mergeCells count="14">
    <mergeCell ref="A13:C13"/>
    <mergeCell ref="A3:R3"/>
    <mergeCell ref="A4:R4"/>
    <mergeCell ref="A5:R5"/>
    <mergeCell ref="A1:P1"/>
    <mergeCell ref="Q1:R1"/>
    <mergeCell ref="A2:P2"/>
    <mergeCell ref="A6:R6"/>
    <mergeCell ref="A7:R7"/>
    <mergeCell ref="A8:R8"/>
    <mergeCell ref="B9:B10"/>
    <mergeCell ref="D9:D10"/>
    <mergeCell ref="G9:I9"/>
    <mergeCell ref="J9:R9"/>
  </mergeCells>
  <pageMargins left="0.98425196850393704" right="0.19685039370078741" top="0.39370078740157483" bottom="0.39370078740157483" header="0.31496062992125984" footer="0.31496062992125984"/>
  <pageSetup firstPageNumber="17" orientation="landscape" useFirstPageNumber="1" r:id="rId1"/>
  <headerFooter>
    <oddFooter>หน้าที่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0"/>
  <sheetViews>
    <sheetView view="pageBreakPreview" topLeftCell="A28" zoomScale="110" zoomScaleNormal="100" zoomScaleSheetLayoutView="110" workbookViewId="0">
      <selection activeCell="B10" sqref="B10"/>
    </sheetView>
  </sheetViews>
  <sheetFormatPr defaultColWidth="9" defaultRowHeight="14.5"/>
  <cols>
    <col min="1" max="1" width="5" style="98" customWidth="1"/>
    <col min="2" max="2" width="13.90625" customWidth="1"/>
    <col min="3" max="3" width="21.7265625" customWidth="1"/>
    <col min="4" max="4" width="11.453125" style="97" customWidth="1"/>
    <col min="5" max="5" width="9.453125" style="98" customWidth="1"/>
    <col min="6" max="6" width="10.81640625" customWidth="1"/>
    <col min="7" max="18" width="3.453125" customWidth="1"/>
    <col min="19" max="19" width="7.453125" customWidth="1"/>
  </cols>
  <sheetData>
    <row r="1" spans="1:19" ht="20.5">
      <c r="A1" s="149" t="s">
        <v>51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63"/>
    </row>
    <row r="2" spans="1:19" ht="20.5">
      <c r="A2" s="149" t="s">
        <v>125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9" ht="20.5">
      <c r="A3" s="149" t="s">
        <v>52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1:19" s="7" customFormat="1" ht="18">
      <c r="A4" s="145" t="s">
        <v>60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</row>
    <row r="5" spans="1:19" s="7" customFormat="1" ht="18">
      <c r="A5" s="93" t="s">
        <v>53</v>
      </c>
      <c r="B5" s="5" t="s">
        <v>54</v>
      </c>
      <c r="C5" s="5" t="s">
        <v>55</v>
      </c>
      <c r="D5" s="15" t="s">
        <v>6</v>
      </c>
      <c r="E5" s="5" t="s">
        <v>56</v>
      </c>
      <c r="F5" s="5" t="s">
        <v>24</v>
      </c>
      <c r="G5" s="146" t="s">
        <v>126</v>
      </c>
      <c r="H5" s="147"/>
      <c r="I5" s="148"/>
      <c r="J5" s="146" t="s">
        <v>111</v>
      </c>
      <c r="K5" s="147"/>
      <c r="L5" s="147"/>
      <c r="M5" s="147"/>
      <c r="N5" s="147"/>
      <c r="O5" s="147"/>
      <c r="P5" s="147"/>
      <c r="Q5" s="147"/>
      <c r="R5" s="148"/>
    </row>
    <row r="6" spans="1:19" s="7" customFormat="1" ht="25">
      <c r="A6" s="94"/>
      <c r="B6" s="6"/>
      <c r="C6" s="6"/>
      <c r="D6" s="16" t="s">
        <v>57</v>
      </c>
      <c r="E6" s="6" t="s">
        <v>58</v>
      </c>
      <c r="F6" s="6" t="s">
        <v>23</v>
      </c>
      <c r="G6" s="78" t="s">
        <v>11</v>
      </c>
      <c r="H6" s="78" t="s">
        <v>12</v>
      </c>
      <c r="I6" s="78" t="s">
        <v>13</v>
      </c>
      <c r="J6" s="78" t="s">
        <v>14</v>
      </c>
      <c r="K6" s="78" t="s">
        <v>15</v>
      </c>
      <c r="L6" s="78" t="s">
        <v>16</v>
      </c>
      <c r="M6" s="78" t="s">
        <v>17</v>
      </c>
      <c r="N6" s="78" t="s">
        <v>18</v>
      </c>
      <c r="O6" s="78" t="s">
        <v>19</v>
      </c>
      <c r="P6" s="78" t="s">
        <v>20</v>
      </c>
      <c r="Q6" s="78" t="s">
        <v>21</v>
      </c>
      <c r="R6" s="78" t="s">
        <v>22</v>
      </c>
    </row>
    <row r="7" spans="1:19" s="7" customFormat="1" ht="98" customHeight="1">
      <c r="A7" s="8">
        <v>1</v>
      </c>
      <c r="B7" s="126" t="s">
        <v>61</v>
      </c>
      <c r="C7" s="115" t="s">
        <v>236</v>
      </c>
      <c r="D7" s="120">
        <v>5500</v>
      </c>
      <c r="E7" s="125" t="s">
        <v>29</v>
      </c>
      <c r="F7" s="126" t="s">
        <v>59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9" s="7" customFormat="1" ht="60.5" customHeight="1">
      <c r="A8" s="8">
        <v>2</v>
      </c>
      <c r="B8" s="125" t="s">
        <v>61</v>
      </c>
      <c r="C8" s="118" t="s">
        <v>237</v>
      </c>
      <c r="D8" s="121">
        <v>22000</v>
      </c>
      <c r="E8" s="125" t="s">
        <v>29</v>
      </c>
      <c r="F8" s="126" t="s">
        <v>59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9" s="7" customFormat="1" ht="18">
      <c r="A9" s="72"/>
      <c r="B9" s="112" t="s">
        <v>258</v>
      </c>
      <c r="C9" s="112"/>
      <c r="D9" s="25">
        <f>D7+D8</f>
        <v>27500</v>
      </c>
      <c r="E9" s="11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</row>
    <row r="10" spans="1:19" s="7" customFormat="1" ht="18">
      <c r="A10" s="103"/>
      <c r="B10" s="104"/>
      <c r="C10" s="104"/>
      <c r="D10" s="104"/>
      <c r="E10" s="104"/>
    </row>
    <row r="11" spans="1:19" s="7" customFormat="1" ht="18">
      <c r="A11" s="103"/>
      <c r="B11" s="104"/>
      <c r="C11" s="104"/>
      <c r="D11" s="104"/>
      <c r="E11" s="104"/>
    </row>
    <row r="12" spans="1:19" s="7" customFormat="1" ht="18">
      <c r="A12" s="103"/>
      <c r="B12" s="104"/>
      <c r="C12" s="104"/>
      <c r="D12" s="104"/>
      <c r="E12" s="104"/>
    </row>
    <row r="13" spans="1:19" s="7" customFormat="1" ht="18">
      <c r="A13" s="103"/>
      <c r="B13" s="104"/>
      <c r="C13" s="104"/>
      <c r="D13" s="104"/>
      <c r="E13" s="104"/>
    </row>
    <row r="14" spans="1:19" s="7" customFormat="1" ht="18">
      <c r="A14" s="103"/>
      <c r="B14" s="104"/>
      <c r="C14" s="104"/>
      <c r="D14" s="104"/>
      <c r="E14" s="104"/>
    </row>
    <row r="15" spans="1:19" s="7" customFormat="1" ht="18">
      <c r="A15" s="103"/>
      <c r="B15" s="104"/>
      <c r="C15" s="104"/>
      <c r="D15" s="104"/>
      <c r="E15" s="104"/>
    </row>
    <row r="16" spans="1:19" s="7" customFormat="1" ht="18">
      <c r="A16" s="103"/>
      <c r="B16" s="104"/>
      <c r="C16" s="104"/>
      <c r="D16" s="104"/>
      <c r="E16" s="104"/>
    </row>
    <row r="17" spans="1:23" s="7" customFormat="1" ht="18">
      <c r="A17" s="103"/>
      <c r="B17" s="104"/>
      <c r="C17" s="104"/>
      <c r="D17" s="104"/>
      <c r="E17" s="104"/>
    </row>
    <row r="18" spans="1:23" s="7" customFormat="1" ht="18">
      <c r="A18" s="103"/>
      <c r="B18" s="104"/>
      <c r="C18" s="104"/>
      <c r="D18" s="104"/>
      <c r="E18" s="104"/>
    </row>
    <row r="19" spans="1:23" s="7" customFormat="1" ht="18">
      <c r="A19" s="103"/>
      <c r="B19" s="104"/>
      <c r="C19" s="104"/>
      <c r="D19" s="104"/>
      <c r="E19" s="104"/>
    </row>
    <row r="20" spans="1:23" s="7" customFormat="1" ht="18">
      <c r="A20" s="103"/>
      <c r="B20" s="104"/>
      <c r="C20" s="104"/>
      <c r="D20" s="104"/>
      <c r="E20" s="104"/>
    </row>
    <row r="21" spans="1:23" s="7" customFormat="1" ht="20.5">
      <c r="A21" s="149" t="s">
        <v>164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</row>
    <row r="22" spans="1:23" s="7" customFormat="1" ht="20.5">
      <c r="A22" s="149" t="s">
        <v>241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</row>
    <row r="23" spans="1:23" s="7" customFormat="1" ht="20.5">
      <c r="A23" s="149" t="s">
        <v>52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</row>
    <row r="24" spans="1:23" s="7" customFormat="1" ht="18">
      <c r="A24" s="145" t="s">
        <v>165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</row>
    <row r="25" spans="1:23" s="7" customFormat="1" ht="18">
      <c r="A25" s="93" t="s">
        <v>53</v>
      </c>
      <c r="B25" s="5" t="s">
        <v>54</v>
      </c>
      <c r="C25" s="5" t="s">
        <v>55</v>
      </c>
      <c r="D25" s="15" t="s">
        <v>6</v>
      </c>
      <c r="E25" s="5" t="s">
        <v>56</v>
      </c>
      <c r="F25" s="5" t="s">
        <v>24</v>
      </c>
      <c r="G25" s="146" t="s">
        <v>242</v>
      </c>
      <c r="H25" s="147"/>
      <c r="I25" s="148"/>
      <c r="J25" s="146" t="s">
        <v>230</v>
      </c>
      <c r="K25" s="147"/>
      <c r="L25" s="147"/>
      <c r="M25" s="147"/>
      <c r="N25" s="147"/>
      <c r="O25" s="147"/>
      <c r="P25" s="147"/>
      <c r="Q25" s="147"/>
      <c r="R25" s="148"/>
    </row>
    <row r="26" spans="1:23" s="7" customFormat="1" ht="25">
      <c r="A26" s="94"/>
      <c r="B26" s="6"/>
      <c r="C26" s="6"/>
      <c r="D26" s="16" t="s">
        <v>57</v>
      </c>
      <c r="E26" s="6" t="s">
        <v>58</v>
      </c>
      <c r="F26" s="6" t="s">
        <v>23</v>
      </c>
      <c r="G26" s="78" t="s">
        <v>11</v>
      </c>
      <c r="H26" s="78" t="s">
        <v>12</v>
      </c>
      <c r="I26" s="78" t="s">
        <v>13</v>
      </c>
      <c r="J26" s="78" t="s">
        <v>14</v>
      </c>
      <c r="K26" s="78" t="s">
        <v>15</v>
      </c>
      <c r="L26" s="78" t="s">
        <v>16</v>
      </c>
      <c r="M26" s="78" t="s">
        <v>17</v>
      </c>
      <c r="N26" s="78" t="s">
        <v>18</v>
      </c>
      <c r="O26" s="78" t="s">
        <v>19</v>
      </c>
      <c r="P26" s="78" t="s">
        <v>20</v>
      </c>
      <c r="Q26" s="78" t="s">
        <v>21</v>
      </c>
      <c r="R26" s="78" t="s">
        <v>22</v>
      </c>
    </row>
    <row r="27" spans="1:23" s="7" customFormat="1" ht="102.5">
      <c r="A27" s="8">
        <v>1</v>
      </c>
      <c r="B27" s="118" t="s">
        <v>166</v>
      </c>
      <c r="C27" s="124" t="s">
        <v>238</v>
      </c>
      <c r="D27" s="121">
        <v>163200</v>
      </c>
      <c r="E27" s="118" t="s">
        <v>184</v>
      </c>
      <c r="F27" s="125" t="s">
        <v>25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111"/>
    </row>
    <row r="28" spans="1:23" s="7" customFormat="1" ht="123">
      <c r="A28" s="8">
        <v>2</v>
      </c>
      <c r="B28" s="118" t="s">
        <v>166</v>
      </c>
      <c r="C28" s="124" t="s">
        <v>239</v>
      </c>
      <c r="D28" s="121">
        <v>204000</v>
      </c>
      <c r="E28" s="118" t="s">
        <v>205</v>
      </c>
      <c r="F28" s="125" t="s">
        <v>25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110"/>
      <c r="W28" s="71"/>
    </row>
    <row r="29" spans="1:23" s="7" customFormat="1" ht="106.5" customHeight="1">
      <c r="A29" s="8">
        <v>3</v>
      </c>
      <c r="B29" s="118" t="s">
        <v>166</v>
      </c>
      <c r="C29" s="124" t="s">
        <v>240</v>
      </c>
      <c r="D29" s="121">
        <v>48960</v>
      </c>
      <c r="E29" s="118" t="s">
        <v>100</v>
      </c>
      <c r="F29" s="125" t="s">
        <v>25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110"/>
      <c r="W29" s="71"/>
    </row>
    <row r="30" spans="1:23" s="7" customFormat="1" ht="19.5" customHeight="1">
      <c r="A30" s="105"/>
      <c r="B30" s="106" t="s">
        <v>257</v>
      </c>
      <c r="C30" s="106"/>
      <c r="D30" s="113">
        <f>D27+D28+D29</f>
        <v>416160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7"/>
      <c r="W30" s="71"/>
    </row>
  </sheetData>
  <mergeCells count="12">
    <mergeCell ref="G25:I25"/>
    <mergeCell ref="J25:R25"/>
    <mergeCell ref="A21:R21"/>
    <mergeCell ref="A22:R22"/>
    <mergeCell ref="A23:R23"/>
    <mergeCell ref="A24:R24"/>
    <mergeCell ref="A4:R4"/>
    <mergeCell ref="G5:I5"/>
    <mergeCell ref="J5:R5"/>
    <mergeCell ref="A1:R1"/>
    <mergeCell ref="A2:R2"/>
    <mergeCell ref="A3:R3"/>
  </mergeCells>
  <pageMargins left="0.98425196850393704" right="0.19685039370078741" top="0.74803149606299213" bottom="0.74803149606299213" header="0.31496062992125984" footer="0.31496062992125984"/>
  <pageSetup firstPageNumber="23" orientation="landscape" useFirstPageNumber="1" r:id="rId1"/>
  <headerFooter>
    <oddFooter>&amp;Cหน้าที่ 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4"/>
  <sheetViews>
    <sheetView workbookViewId="0">
      <selection activeCell="F14" sqref="F14"/>
    </sheetView>
  </sheetViews>
  <sheetFormatPr defaultColWidth="9" defaultRowHeight="18"/>
  <cols>
    <col min="1" max="1" width="31.36328125" style="2" customWidth="1"/>
    <col min="2" max="2" width="13.7265625" style="2" customWidth="1"/>
    <col min="3" max="3" width="13.7265625" style="69" customWidth="1"/>
    <col min="4" max="4" width="13.7265625" style="2" customWidth="1"/>
    <col min="5" max="5" width="13.7265625" style="69" customWidth="1"/>
    <col min="6" max="6" width="15.90625" style="2" customWidth="1"/>
    <col min="7" max="8" width="9" style="2"/>
    <col min="9" max="9" width="10.7265625" style="2" bestFit="1" customWidth="1"/>
    <col min="10" max="16384" width="9" style="2"/>
  </cols>
  <sheetData>
    <row r="1" spans="1:9" ht="20.5">
      <c r="A1" s="149" t="s">
        <v>167</v>
      </c>
      <c r="B1" s="149"/>
      <c r="C1" s="149"/>
      <c r="D1" s="149"/>
      <c r="E1" s="149"/>
      <c r="F1" s="149"/>
    </row>
    <row r="2" spans="1:9" ht="20.5">
      <c r="A2" s="149" t="s">
        <v>248</v>
      </c>
      <c r="B2" s="149"/>
      <c r="C2" s="149"/>
      <c r="D2" s="149"/>
      <c r="E2" s="149"/>
      <c r="F2" s="149"/>
    </row>
    <row r="3" spans="1:9" ht="20.5">
      <c r="A3" s="149" t="s">
        <v>0</v>
      </c>
      <c r="B3" s="149"/>
      <c r="C3" s="149"/>
      <c r="D3" s="149"/>
      <c r="E3" s="149"/>
      <c r="F3" s="149"/>
    </row>
    <row r="4" spans="1:9" ht="20.5">
      <c r="A4" s="63"/>
      <c r="B4" s="63"/>
      <c r="C4" s="64"/>
      <c r="D4" s="63"/>
      <c r="E4" s="64"/>
      <c r="F4" s="63"/>
    </row>
    <row r="5" spans="1:9">
      <c r="A5" s="134" t="s">
        <v>87</v>
      </c>
      <c r="B5" s="5" t="s">
        <v>88</v>
      </c>
      <c r="C5" s="65" t="s">
        <v>67</v>
      </c>
      <c r="D5" s="5" t="s">
        <v>68</v>
      </c>
      <c r="E5" s="65" t="s">
        <v>69</v>
      </c>
      <c r="F5" s="134" t="s">
        <v>70</v>
      </c>
    </row>
    <row r="6" spans="1:9">
      <c r="A6" s="135"/>
      <c r="B6" s="6" t="s">
        <v>71</v>
      </c>
      <c r="C6" s="66" t="s">
        <v>89</v>
      </c>
      <c r="D6" s="6" t="s">
        <v>73</v>
      </c>
      <c r="E6" s="66" t="s">
        <v>6</v>
      </c>
      <c r="F6" s="135"/>
    </row>
    <row r="7" spans="1:9">
      <c r="A7" s="29" t="s">
        <v>168</v>
      </c>
      <c r="B7" s="99">
        <v>2</v>
      </c>
      <c r="C7" s="67">
        <v>40</v>
      </c>
      <c r="D7" s="31">
        <v>27500</v>
      </c>
      <c r="E7" s="67">
        <v>6.19</v>
      </c>
      <c r="F7" s="58" t="s">
        <v>59</v>
      </c>
      <c r="H7" s="108"/>
    </row>
    <row r="8" spans="1:9">
      <c r="A8" s="29" t="s">
        <v>247</v>
      </c>
      <c r="B8" s="99">
        <v>3</v>
      </c>
      <c r="C8" s="67">
        <v>60</v>
      </c>
      <c r="D8" s="31">
        <v>416160</v>
      </c>
      <c r="E8" s="67">
        <v>93.81</v>
      </c>
      <c r="F8" s="58" t="s">
        <v>25</v>
      </c>
      <c r="H8" s="108"/>
    </row>
    <row r="9" spans="1:9" s="27" customFormat="1">
      <c r="A9" s="44" t="s">
        <v>75</v>
      </c>
      <c r="B9" s="100">
        <f>SUM(B7:B8)</f>
        <v>5</v>
      </c>
      <c r="C9" s="68">
        <v>100</v>
      </c>
      <c r="D9" s="46">
        <f>D7+D8</f>
        <v>443660</v>
      </c>
      <c r="E9" s="68">
        <v>100</v>
      </c>
      <c r="F9" s="45"/>
      <c r="I9" s="28"/>
    </row>
    <row r="24" ht="45.75" customHeight="1"/>
  </sheetData>
  <mergeCells count="5">
    <mergeCell ref="A5:A6"/>
    <mergeCell ref="F5:F6"/>
    <mergeCell ref="A1:F1"/>
    <mergeCell ref="A2:F2"/>
    <mergeCell ref="A3:F3"/>
  </mergeCells>
  <pageMargins left="0.98425196850393704" right="0.70866141732283472" top="0.74803149606299213" bottom="0.74803149606299213" header="0.31496062992125984" footer="0.31496062992125984"/>
  <pageSetup firstPageNumber="21" orientation="landscape" useFirstPageNumber="1" verticalDpi="0" r:id="rId1"/>
  <headerFooter>
    <oddFooter>&amp;Cหน้าที่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6</vt:i4>
      </vt:variant>
    </vt:vector>
  </HeadingPairs>
  <TitlesOfParts>
    <vt:vector size="18" baseType="lpstr">
      <vt:lpstr>ยุทที่3 บริหารงานทั่วไป</vt:lpstr>
      <vt:lpstr>ยุทธที่3 รักษาความสงบภายใน</vt:lpstr>
      <vt:lpstr>ยุทที่3 สร้างความเข้มแข็ง</vt:lpstr>
      <vt:lpstr>ยุทที่ 1 อุตสาหกรรม</vt:lpstr>
      <vt:lpstr> ยุทที่2 สาธารณสุข</vt:lpstr>
      <vt:lpstr> ยุทที่2 การศึกษา</vt:lpstr>
      <vt:lpstr> ยุทที่2 สังคมสงเคราะห์</vt:lpstr>
      <vt:lpstr>ครุภัณฑ์</vt:lpstr>
      <vt:lpstr>สรุปครุภัณฑ์</vt:lpstr>
      <vt:lpstr>สรุปโครงการ</vt:lpstr>
      <vt:lpstr>รอบ 6 เดือนแรก</vt:lpstr>
      <vt:lpstr>ยุทธศาสตร์ ที่ 6 งานกีฬาและนันท</vt:lpstr>
      <vt:lpstr>' ยุทที่2 สาธารณสุข'!Print_Area</vt:lpstr>
      <vt:lpstr>' ยุทที่2 การศึกษา'!Print_Titles</vt:lpstr>
      <vt:lpstr>' ยุทที่2 สาธารณสุข'!Print_Titles</vt:lpstr>
      <vt:lpstr>'ยุทที่ 1 อุตสาหกรรม'!Print_Titles</vt:lpstr>
      <vt:lpstr>'ยุทธศาสตร์ ที่ 6 งานกีฬาและนันท'!Print_Titles</vt:lpstr>
      <vt:lpstr>สรุปโครงการ!Print_Titles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2025-11-07T02:14:11Z</cp:lastPrinted>
  <dcterms:created xsi:type="dcterms:W3CDTF">2021-09-22T09:21:53Z</dcterms:created>
  <dcterms:modified xsi:type="dcterms:W3CDTF">2025-11-07T03:32:22Z</dcterms:modified>
</cp:coreProperties>
</file>